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ex" sheetId="1" state="visible" r:id="rId1"/>
    <sheet name="Jahr_2025" sheetId="2" state="visible" r:id="rId2"/>
    <sheet name="Jahr_2024" sheetId="3" state="visible" r:id="rId3"/>
    <sheet name="Jahr_2023" sheetId="4" state="visible" r:id="rId4"/>
    <sheet name="Jahr_2022" sheetId="5" state="visible" r:id="rId5"/>
    <sheet name="Jahr_2021" sheetId="6" state="visible" r:id="rId6"/>
    <sheet name="Jahr_2020" sheetId="7" state="visible" r:id="rId7"/>
    <sheet name="Jahr_2019" sheetId="8" state="visible" r:id="rId8"/>
    <sheet name="Jahr_2018" sheetId="9" state="visible" r:id="rId9"/>
    <sheet name="Jahr_2017" sheetId="10" state="visible" r:id="rId10"/>
    <sheet name="Jahr_2016" sheetId="11" state="visible" r:id="rId11"/>
    <sheet name="Jahr_2015" sheetId="12" state="visible" r:id="rId12"/>
    <sheet name="Jahr_2014" sheetId="13" state="visible" r:id="rId13"/>
    <sheet name="Jahr_2013" sheetId="14" state="visible" r:id="rId14"/>
    <sheet name="Jahr_2012" sheetId="15" state="visible" r:id="rId15"/>
    <sheet name="Jahr_2011" sheetId="16" state="visible" r:id="rId16"/>
    <sheet name="Jahr_2010" sheetId="17" state="visible" r:id="rId17"/>
    <sheet name="Jahr_2009" sheetId="18" state="visible" r:id="rId18"/>
    <sheet name="Jahr_2008" sheetId="19" state="visible" r:id="rId19"/>
    <sheet name="Jahr_2007" sheetId="20" state="visible" r:id="rId20"/>
  </sheets>
</workbook>
</file>

<file path=xl/sharedStrings.xml><?xml version="1.0" encoding="utf-8"?>
<sst xmlns="http://schemas.openxmlformats.org/spreadsheetml/2006/main" count="257" uniqueCount="257">
  <si>
    <t xml:space="preserve">Statistisches Amt des Kantons Zürich</t>
  </si>
  <si>
    <t xml:space="preserve">Datashop</t>
  </si>
  <si>
    <t xml:space="preserve">Tel. +41 43 259 75 00</t>
  </si>
  <si>
    <t xml:space="preserve">datashop@statistik.zh.ch</t>
  </si>
  <si>
    <t xml:space="preserve">http://www.statistik.zh.ch</t>
  </si>
  <si>
    <t xml:space="preserve">Aktualisiert am: 09.04.2026 durch: bs</t>
  </si>
  <si>
    <t xml:space="preserve">Bürozeiten</t>
  </si>
  <si>
    <t xml:space="preserve">Montag bis Freitag</t>
  </si>
  <si>
    <t xml:space="preserve">09:00 bis 12:00</t>
  </si>
  <si>
    <t xml:space="preserve">13:00 bis 16:00</t>
  </si>
  <si>
    <t xml:space="preserve">Inhalt</t>
  </si>
  <si>
    <t xml:space="preserve">Freihandverkäufe von Immobilien (Jahr: 2025)</t>
  </si>
  <si>
    <t xml:space="preserve">Bemerkungen:</t>
  </si>
  <si>
    <t xml:space="preserve">(1) Die Zahlen der letzten drei Jahre sind provisorisch.</t>
  </si>
  <si>
    <t xml:space="preserve">(2) Gebietsstand: 1.1.2026</t>
  </si>
  <si>
    <t xml:space="preserve">(3) Es werden nur Gemeinden mit mind. 1 Transaktion aufgeführt.</t>
  </si>
  <si>
    <t xml:space="preserve">(4) Bei MFH werden bei weniger als 4 Fällen keine Preisangaben berichtet.</t>
  </si>
  <si>
    <t xml:space="preserve">(5) Bei EFH und STW werden bei weniger als 15 Fallen keine Preisangaben berichtet.</t>
  </si>
  <si>
    <t xml:space="preserve">(6) Verkäufe, die mehr als ein Mehrfamilienhaus umfassen, können aufgrund des Datenaufbereitungsprozesses nicht berücksichtigt werden.</t>
  </si>
  <si>
    <t xml:space="preserve">(7) Die Preise pro Quadratemeter beziehen sich auf die Grundstücksfläche und nicht die Wohnfläche der Gebäude.</t>
  </si>
  <si>
    <t xml:space="preserve">(8) Datenstand 2025/Q4</t>
  </si>
  <si>
    <t xml:space="preserve">Jahr  </t>
  </si>
  <si>
    <t xml:space="preserve">Ebene  </t>
  </si>
  <si>
    <t xml:space="preserve">BFS  </t>
  </si>
  <si>
    <t xml:space="preserve">Gebiet  </t>
  </si>
  <si>
    <t xml:space="preserve">Anzahl EFH  </t>
  </si>
  <si>
    <t xml:space="preserve">Anzahl MFH  </t>
  </si>
  <si>
    <t xml:space="preserve">Anzahl STW  </t>
  </si>
  <si>
    <t xml:space="preserve">Medianpreis EFH  </t>
  </si>
  <si>
    <t xml:space="preserve">Medianpreis MFH  </t>
  </si>
  <si>
    <t xml:space="preserve">Medianpreis STW  </t>
  </si>
  <si>
    <t xml:space="preserve">Medianpreis EFH pro QM Grundstücksfläche  </t>
  </si>
  <si>
    <t xml:space="preserve">Medianpreis MFH pro QM Grundstücksfläche  </t>
  </si>
  <si>
    <t xml:space="preserve">2025</t>
  </si>
  <si>
    <t xml:space="preserve">Kanton</t>
  </si>
  <si>
    <t xml:space="preserve">Zürich</t>
  </si>
  <si>
    <t xml:space="preserve">Gemeinde</t>
  </si>
  <si>
    <t xml:space="preserve">Aeugst a.A.</t>
  </si>
  <si>
    <t xml:space="preserve">Affoltern a.A.</t>
  </si>
  <si>
    <t xml:space="preserve">Bonstetten</t>
  </si>
  <si>
    <t xml:space="preserve">Hausen a.A.</t>
  </si>
  <si>
    <t xml:space="preserve">Hedingen</t>
  </si>
  <si>
    <t xml:space="preserve">Kappel a.A.</t>
  </si>
  <si>
    <t xml:space="preserve">Knonau</t>
  </si>
  <si>
    <t xml:space="preserve">Maschwanden</t>
  </si>
  <si>
    <t xml:space="preserve">Mettmenstetten</t>
  </si>
  <si>
    <t xml:space="preserve">Obfelden</t>
  </si>
  <si>
    <t xml:space="preserve">Ottenbach</t>
  </si>
  <si>
    <t xml:space="preserve">Rifferswil</t>
  </si>
  <si>
    <t xml:space="preserve">Stallikon</t>
  </si>
  <si>
    <t xml:space="preserve">Wettswil a.A.</t>
  </si>
  <si>
    <t xml:space="preserve">Benken</t>
  </si>
  <si>
    <t xml:space="preserve">Berg a.I.</t>
  </si>
  <si>
    <t xml:space="preserve">Buch a.I.</t>
  </si>
  <si>
    <t xml:space="preserve">Dachsen</t>
  </si>
  <si>
    <t xml:space="preserve">Dorf</t>
  </si>
  <si>
    <t xml:space="preserve">Feuerthalen</t>
  </si>
  <si>
    <t xml:space="preserve">Flaach</t>
  </si>
  <si>
    <t xml:space="preserve">Flurlingen</t>
  </si>
  <si>
    <t xml:space="preserve">Henggart</t>
  </si>
  <si>
    <t xml:space="preserve">Kleinandelfingen</t>
  </si>
  <si>
    <t xml:space="preserve">Laufen-Uhwiesen</t>
  </si>
  <si>
    <t xml:space="preserve">Marthalen</t>
  </si>
  <si>
    <t xml:space="preserve">Ossingen</t>
  </si>
  <si>
    <t xml:space="preserve">Rheinau</t>
  </si>
  <si>
    <t xml:space="preserve">Thalheim a.d.Th.</t>
  </si>
  <si>
    <t xml:space="preserve">Trüllikon</t>
  </si>
  <si>
    <t xml:space="preserve">Truttikon</t>
  </si>
  <si>
    <t xml:space="preserve">Volken</t>
  </si>
  <si>
    <t xml:space="preserve">Bachenbülach</t>
  </si>
  <si>
    <t xml:space="preserve">Bassersdorf</t>
  </si>
  <si>
    <t xml:space="preserve">Bülach</t>
  </si>
  <si>
    <t xml:space="preserve">Dietlikon</t>
  </si>
  <si>
    <t xml:space="preserve">Eglisau</t>
  </si>
  <si>
    <t xml:space="preserve">Embrach</t>
  </si>
  <si>
    <t xml:space="preserve">Freienstein-Teufen</t>
  </si>
  <si>
    <t xml:space="preserve">Glattfelden</t>
  </si>
  <si>
    <t xml:space="preserve">Hochfelden</t>
  </si>
  <si>
    <t xml:space="preserve">Höri</t>
  </si>
  <si>
    <t xml:space="preserve">Hüntwangen</t>
  </si>
  <si>
    <t xml:space="preserve">Kloten</t>
  </si>
  <si>
    <t xml:space="preserve">Lufingen</t>
  </si>
  <si>
    <t xml:space="preserve">Nürensdorf</t>
  </si>
  <si>
    <t xml:space="preserve">Oberembrach</t>
  </si>
  <si>
    <t xml:space="preserve">Opfikon</t>
  </si>
  <si>
    <t xml:space="preserve">Rafz</t>
  </si>
  <si>
    <t xml:space="preserve">Rorbas</t>
  </si>
  <si>
    <t xml:space="preserve">Wallisellen</t>
  </si>
  <si>
    <t xml:space="preserve">Wasterkingen</t>
  </si>
  <si>
    <t xml:space="preserve">Wil</t>
  </si>
  <si>
    <t xml:space="preserve">Winkel</t>
  </si>
  <si>
    <t xml:space="preserve">Bachs</t>
  </si>
  <si>
    <t xml:space="preserve">Boppelsen</t>
  </si>
  <si>
    <t xml:space="preserve">Buchs</t>
  </si>
  <si>
    <t xml:space="preserve">Dällikon</t>
  </si>
  <si>
    <t xml:space="preserve">Dänikon</t>
  </si>
  <si>
    <t xml:space="preserve">Dielsdorf</t>
  </si>
  <si>
    <t xml:space="preserve">Hüttikon</t>
  </si>
  <si>
    <t xml:space="preserve">Neerach</t>
  </si>
  <si>
    <t xml:space="preserve">Niederglatt</t>
  </si>
  <si>
    <t xml:space="preserve">Niederhasli</t>
  </si>
  <si>
    <t xml:space="preserve">Niederweningen</t>
  </si>
  <si>
    <t xml:space="preserve">Oberglatt</t>
  </si>
  <si>
    <t xml:space="preserve">Oberweningen</t>
  </si>
  <si>
    <t xml:space="preserve">Otelfingen</t>
  </si>
  <si>
    <t xml:space="preserve">Regensberg</t>
  </si>
  <si>
    <t xml:space="preserve">Regensdorf</t>
  </si>
  <si>
    <t xml:space="preserve">Rümlang</t>
  </si>
  <si>
    <t xml:space="preserve">Schleinikon</t>
  </si>
  <si>
    <t xml:space="preserve">Schöfflisdorf</t>
  </si>
  <si>
    <t xml:space="preserve">Stadel</t>
  </si>
  <si>
    <t xml:space="preserve">Steinmaur</t>
  </si>
  <si>
    <t xml:space="preserve">Weiach</t>
  </si>
  <si>
    <t xml:space="preserve">Bäretswil</t>
  </si>
  <si>
    <t xml:space="preserve">Bubikon</t>
  </si>
  <si>
    <t xml:space="preserve">Dürnten</t>
  </si>
  <si>
    <t xml:space="preserve">Fischenthal</t>
  </si>
  <si>
    <t xml:space="preserve">Gossau</t>
  </si>
  <si>
    <t xml:space="preserve">Grüningen</t>
  </si>
  <si>
    <t xml:space="preserve">Hinwil</t>
  </si>
  <si>
    <t xml:space="preserve">Rüti</t>
  </si>
  <si>
    <t xml:space="preserve">Seegräben</t>
  </si>
  <si>
    <t xml:space="preserve">Wald</t>
  </si>
  <si>
    <t xml:space="preserve">Wetzikon</t>
  </si>
  <si>
    <t xml:space="preserve">Adliswil</t>
  </si>
  <si>
    <t xml:space="preserve">Kilchberg</t>
  </si>
  <si>
    <t xml:space="preserve">Langnau a.A.</t>
  </si>
  <si>
    <t xml:space="preserve">Oberrieden</t>
  </si>
  <si>
    <t xml:space="preserve">Richterswil</t>
  </si>
  <si>
    <t xml:space="preserve">Rüschlikon</t>
  </si>
  <si>
    <t xml:space="preserve">Thalwil</t>
  </si>
  <si>
    <t xml:space="preserve">Erlenbach</t>
  </si>
  <si>
    <t xml:space="preserve">Herrliberg</t>
  </si>
  <si>
    <t xml:space="preserve">Hombrechtikon</t>
  </si>
  <si>
    <t xml:space="preserve">Küsnacht</t>
  </si>
  <si>
    <t xml:space="preserve">Männedorf</t>
  </si>
  <si>
    <t xml:space="preserve">Meilen</t>
  </si>
  <si>
    <t xml:space="preserve">Oetwil a.S.</t>
  </si>
  <si>
    <t xml:space="preserve">Stäfa</t>
  </si>
  <si>
    <t xml:space="preserve">Uetikon a.S.</t>
  </si>
  <si>
    <t xml:space="preserve">Zumikon</t>
  </si>
  <si>
    <t xml:space="preserve">Zollikon</t>
  </si>
  <si>
    <t xml:space="preserve">Fehraltorf</t>
  </si>
  <si>
    <t xml:space="preserve">Hittnau</t>
  </si>
  <si>
    <t xml:space="preserve">Lindau</t>
  </si>
  <si>
    <t xml:space="preserve">Pfäffikon</t>
  </si>
  <si>
    <t xml:space="preserve">Russikon</t>
  </si>
  <si>
    <t xml:space="preserve">Weisslingen</t>
  </si>
  <si>
    <t xml:space="preserve">Wila</t>
  </si>
  <si>
    <t xml:space="preserve">Wildberg</t>
  </si>
  <si>
    <t xml:space="preserve">Dübendorf</t>
  </si>
  <si>
    <t xml:space="preserve">Egg</t>
  </si>
  <si>
    <t xml:space="preserve">Fällanden</t>
  </si>
  <si>
    <t xml:space="preserve">Greifensee</t>
  </si>
  <si>
    <t xml:space="preserve">Maur</t>
  </si>
  <si>
    <t xml:space="preserve">Mönchaltorf</t>
  </si>
  <si>
    <t xml:space="preserve">Schwerzenbach</t>
  </si>
  <si>
    <t xml:space="preserve">Uster</t>
  </si>
  <si>
    <t xml:space="preserve">Volketswil</t>
  </si>
  <si>
    <t xml:space="preserve">Wangen-Brüttisellen</t>
  </si>
  <si>
    <t xml:space="preserve">Altikon</t>
  </si>
  <si>
    <t xml:space="preserve">Brütten</t>
  </si>
  <si>
    <t xml:space="preserve">Dägerlen</t>
  </si>
  <si>
    <t xml:space="preserve">Dättlikon</t>
  </si>
  <si>
    <t xml:space="preserve">Dinhard</t>
  </si>
  <si>
    <t xml:space="preserve">Ellikon a.d.Th.</t>
  </si>
  <si>
    <t xml:space="preserve">Elsau</t>
  </si>
  <si>
    <t xml:space="preserve">Hagenbuch</t>
  </si>
  <si>
    <t xml:space="preserve">Hettlingen</t>
  </si>
  <si>
    <t xml:space="preserve">Neftenbach</t>
  </si>
  <si>
    <t xml:space="preserve">Pfungen</t>
  </si>
  <si>
    <t xml:space="preserve">Rickenbach</t>
  </si>
  <si>
    <t xml:space="preserve">Schlatt</t>
  </si>
  <si>
    <t xml:space="preserve">Seuzach</t>
  </si>
  <si>
    <t xml:space="preserve">Turbenthal</t>
  </si>
  <si>
    <t xml:space="preserve">Winterthur</t>
  </si>
  <si>
    <t xml:space="preserve">Zell</t>
  </si>
  <si>
    <t xml:space="preserve">Aesch</t>
  </si>
  <si>
    <t xml:space="preserve">Birmensdorf</t>
  </si>
  <si>
    <t xml:space="preserve">Dietikon</t>
  </si>
  <si>
    <t xml:space="preserve">Geroldswil</t>
  </si>
  <si>
    <t xml:space="preserve">Oberengstringen</t>
  </si>
  <si>
    <t xml:space="preserve">Oetwil a.d.L.</t>
  </si>
  <si>
    <t xml:space="preserve">Schlieren</t>
  </si>
  <si>
    <t xml:space="preserve">Uitikon</t>
  </si>
  <si>
    <t xml:space="preserve">Unterengstringen</t>
  </si>
  <si>
    <t xml:space="preserve">Urdorf</t>
  </si>
  <si>
    <t xml:space="preserve">Weiningen</t>
  </si>
  <si>
    <t xml:space="preserve">Andelfingen</t>
  </si>
  <si>
    <t xml:space="preserve">Stammheim</t>
  </si>
  <si>
    <t xml:space="preserve">Wädenswil</t>
  </si>
  <si>
    <t xml:space="preserve">Elgg</t>
  </si>
  <si>
    <t xml:space="preserve">Horgen</t>
  </si>
  <si>
    <t xml:space="preserve">Illnau-Effretikon</t>
  </si>
  <si>
    <t xml:space="preserve">Bauma</t>
  </si>
  <si>
    <t xml:space="preserve">Wiesendangen</t>
  </si>
  <si>
    <t xml:space="preserve">Bezirk</t>
  </si>
  <si>
    <t xml:space="preserve">Bezirk Affoltern</t>
  </si>
  <si>
    <t xml:space="preserve">Bezirk Andelfingen</t>
  </si>
  <si>
    <t xml:space="preserve">Bezirk Bülach</t>
  </si>
  <si>
    <t xml:space="preserve">Bezirk Dielsdorf</t>
  </si>
  <si>
    <t xml:space="preserve">Bezirk Hinwil</t>
  </si>
  <si>
    <t xml:space="preserve">Bezirk Horgen</t>
  </si>
  <si>
    <t xml:space="preserve">Bezirk Meilen</t>
  </si>
  <si>
    <t xml:space="preserve">Bezirk Pfäffikon</t>
  </si>
  <si>
    <t xml:space="preserve">Bezirk Uster</t>
  </si>
  <si>
    <t xml:space="preserve">Bezirk Winterthur</t>
  </si>
  <si>
    <t xml:space="preserve">Bezirk Dietikon</t>
  </si>
  <si>
    <t xml:space="preserve">Bezirk Zürich</t>
  </si>
  <si>
    <t xml:space="preserve">Raumplanregion</t>
  </si>
  <si>
    <t xml:space="preserve">Stadt Zürich</t>
  </si>
  <si>
    <t xml:space="preserve">Glattal</t>
  </si>
  <si>
    <t xml:space="preserve">Furttal</t>
  </si>
  <si>
    <t xml:space="preserve">Limmattal</t>
  </si>
  <si>
    <t xml:space="preserve">Knonaueramt</t>
  </si>
  <si>
    <t xml:space="preserve">Zimmerberg</t>
  </si>
  <si>
    <t xml:space="preserve">Pfannenstiel</t>
  </si>
  <si>
    <t xml:space="preserve">Zürcher Oberland</t>
  </si>
  <si>
    <t xml:space="preserve">Winterthur und Umgebung</t>
  </si>
  <si>
    <t xml:space="preserve">Weinland</t>
  </si>
  <si>
    <t xml:space="preserve">Zürcher Unterland</t>
  </si>
  <si>
    <t xml:space="preserve">Freihandverkäufe von Immobilien (Jahr: 2024)</t>
  </si>
  <si>
    <t xml:space="preserve">2024</t>
  </si>
  <si>
    <t xml:space="preserve">Freihandverkäufe von Immobilien (Jahr: 2023)</t>
  </si>
  <si>
    <t xml:space="preserve">2023</t>
  </si>
  <si>
    <t xml:space="preserve">Freihandverkäufe von Immobilien (Jahr: 2022)</t>
  </si>
  <si>
    <t xml:space="preserve">2022</t>
  </si>
  <si>
    <t xml:space="preserve">Freihandverkäufe von Immobilien (Jahr: 2021)</t>
  </si>
  <si>
    <t xml:space="preserve">2021</t>
  </si>
  <si>
    <t xml:space="preserve">Freihandverkäufe von Immobilien (Jahr: 2020)</t>
  </si>
  <si>
    <t xml:space="preserve">2020</t>
  </si>
  <si>
    <t xml:space="preserve">Freihandverkäufe von Immobilien (Jahr: 2019)</t>
  </si>
  <si>
    <t xml:space="preserve">2019</t>
  </si>
  <si>
    <t xml:space="preserve">Freihandverkäufe von Immobilien (Jahr: 2018)</t>
  </si>
  <si>
    <t xml:space="preserve">2018</t>
  </si>
  <si>
    <t xml:space="preserve">Freihandverkäufe von Immobilien (Jahr: 2017)</t>
  </si>
  <si>
    <t xml:space="preserve">2017</t>
  </si>
  <si>
    <t xml:space="preserve">Freihandverkäufe von Immobilien (Jahr: 2016)</t>
  </si>
  <si>
    <t xml:space="preserve">2016</t>
  </si>
  <si>
    <t xml:space="preserve">Freihandverkäufe von Immobilien (Jahr: 2015)</t>
  </si>
  <si>
    <t xml:space="preserve">2015</t>
  </si>
  <si>
    <t xml:space="preserve">Freihandverkäufe von Immobilien (Jahr: 2014)</t>
  </si>
  <si>
    <t xml:space="preserve">2014</t>
  </si>
  <si>
    <t xml:space="preserve">Freihandverkäufe von Immobilien (Jahr: 2013)</t>
  </si>
  <si>
    <t xml:space="preserve">2013</t>
  </si>
  <si>
    <t xml:space="preserve">Freihandverkäufe von Immobilien (Jahr: 2012)</t>
  </si>
  <si>
    <t xml:space="preserve">2012</t>
  </si>
  <si>
    <t xml:space="preserve">Freihandverkäufe von Immobilien (Jahr: 2011)</t>
  </si>
  <si>
    <t xml:space="preserve">2011</t>
  </si>
  <si>
    <t xml:space="preserve">Freihandverkäufe von Immobilien (Jahr: 2010)</t>
  </si>
  <si>
    <t xml:space="preserve">2010</t>
  </si>
  <si>
    <t xml:space="preserve">Freihandverkäufe von Immobilien (Jahr: 2009)</t>
  </si>
  <si>
    <t xml:space="preserve">2009</t>
  </si>
  <si>
    <t xml:space="preserve">Freihandverkäufe von Immobilien (Jahr: 2008)</t>
  </si>
  <si>
    <t xml:space="preserve">2008</t>
  </si>
  <si>
    <t xml:space="preserve">Freihandverkäufe von Immobilien (Jahr: 2007)</t>
  </si>
  <si>
    <t xml:space="preserve">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</si>
</sst>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20"/>
      <color rgb="FF000000"/>
      <name val="Arial"/>
      <b/>
    </font>
    <font>
      <sz val="10"/>
      <color rgb="FF000000"/>
      <name val="Arial"/>
    </font>
    <font>
      <sz val="10"/>
      <color rgb="FF000000"/>
      <name val="Arial"/>
      <b/>
    </font>
    <font>
      <sz val="14"/>
      <color rgb="FF000000"/>
      <name val="Arial"/>
      <b/>
    </font>
    <font>
      <sz val="12"/>
      <color rgb="FF000000"/>
      <name val="Arial"/>
      <b/>
    </font>
    <font>
      <sz val="11"/>
      <color theme="10"/>
      <name val="Calibri"/>
      <u val="single"/>
    </font>
    <font>
      <sz val="10"/>
      <color rgb="FF0000FF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medium">
        <color rgb="FF009EE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6" fillId="0" borderId="1" xfId="0" applyFont="1" applyBorder="1" applyAlignment="1">
      <alignment horizontal="left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theme" Target="theme/theme1.xml"/><Relationship Id="rId22" Type="http://schemas.openxmlformats.org/officeDocument/2006/relationships/styles" Target="styles.xml"/><Relationship Id="rId2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1961388" cy="719176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cols>
    <col min="1" max="1" width="1.71" hidden="0" customWidth="1"/>
  </cols>
  <sheetData>
    <row r="2">
      <c r="O2" t="s">
        <v>0</v>
      </c>
      <c r="T2" t="s">
        <v>6</v>
      </c>
    </row>
    <row r="3">
      <c r="O3" t="s">
        <v>1</v>
      </c>
      <c r="T3" t="s">
        <v>7</v>
      </c>
    </row>
    <row r="4">
      <c r="O4" t="s">
        <v>2</v>
      </c>
      <c r="T4" t="s">
        <v>8</v>
      </c>
    </row>
    <row r="5">
      <c r="O5" t="s">
        <v>3</v>
      </c>
      <c r="T5" t="s">
        <v>9</v>
      </c>
    </row>
    <row r="6">
      <c r="O6" t="s">
        <v>4</v>
      </c>
    </row>
    <row r="7">
      <c r="O7" t="s">
        <v>5</v>
      </c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10">
      <c r="C10" s="2"/>
    </row>
    <row r="11">
      <c r="C11" s="3" t="s">
        <v>0</v>
      </c>
    </row>
    <row r="14">
      <c r="C14" s="4" t="s">
        <v>10</v>
      </c>
    </row>
    <row r="15">
      <c r="C15" s="8" t="str">
        <f>=HYPERLINK("#'Jahr_2025'!A1", "Jahr_2025")</f>
      </c>
      <c r="G15" t="s">
        <v>11</v>
      </c>
    </row>
    <row r="16">
      <c r="C16" s="8" t="str">
        <f>=HYPERLINK("#'Jahr_2024'!A1", "Jahr_2024")</f>
      </c>
      <c r="G16" t="s">
        <v>221</v>
      </c>
    </row>
    <row r="17">
      <c r="C17" s="8" t="str">
        <f>=HYPERLINK("#'Jahr_2023'!A1", "Jahr_2023")</f>
      </c>
      <c r="G17" t="s">
        <v>223</v>
      </c>
    </row>
    <row r="18">
      <c r="C18" s="8" t="str">
        <f>=HYPERLINK("#'Jahr_2022'!A1", "Jahr_2022")</f>
      </c>
      <c r="G18" t="s">
        <v>225</v>
      </c>
    </row>
    <row r="19">
      <c r="C19" s="8" t="str">
        <f>=HYPERLINK("#'Jahr_2021'!A1", "Jahr_2021")</f>
      </c>
      <c r="G19" t="s">
        <v>227</v>
      </c>
    </row>
    <row r="20">
      <c r="C20" s="8" t="str">
        <f>=HYPERLINK("#'Jahr_2020'!A1", "Jahr_2020")</f>
      </c>
      <c r="G20" t="s">
        <v>229</v>
      </c>
    </row>
    <row r="21">
      <c r="C21" s="8" t="str">
        <f>=HYPERLINK("#'Jahr_2019'!A1", "Jahr_2019")</f>
      </c>
      <c r="G21" t="s">
        <v>231</v>
      </c>
    </row>
    <row r="22">
      <c r="C22" s="8" t="str">
        <f>=HYPERLINK("#'Jahr_2018'!A1", "Jahr_2018")</f>
      </c>
      <c r="G22" t="s">
        <v>233</v>
      </c>
    </row>
    <row r="23">
      <c r="C23" s="8" t="str">
        <f>=HYPERLINK("#'Jahr_2017'!A1", "Jahr_2017")</f>
      </c>
      <c r="G23" t="s">
        <v>235</v>
      </c>
    </row>
    <row r="24">
      <c r="C24" s="8" t="str">
        <f>=HYPERLINK("#'Jahr_2016'!A1", "Jahr_2016")</f>
      </c>
      <c r="G24" t="s">
        <v>237</v>
      </c>
    </row>
    <row r="25">
      <c r="C25" s="8" t="str">
        <f>=HYPERLINK("#'Jahr_2015'!A1", "Jahr_2015")</f>
      </c>
      <c r="G25" t="s">
        <v>239</v>
      </c>
    </row>
    <row r="26">
      <c r="C26" s="8" t="str">
        <f>=HYPERLINK("#'Jahr_2014'!A1", "Jahr_2014")</f>
      </c>
      <c r="G26" t="s">
        <v>241</v>
      </c>
    </row>
    <row r="27">
      <c r="C27" s="8" t="str">
        <f>=HYPERLINK("#'Jahr_2013'!A1", "Jahr_2013")</f>
      </c>
      <c r="G27" t="s">
        <v>243</v>
      </c>
    </row>
    <row r="28">
      <c r="C28" s="8" t="str">
        <f>=HYPERLINK("#'Jahr_2012'!A1", "Jahr_2012")</f>
      </c>
      <c r="G28" t="s">
        <v>245</v>
      </c>
    </row>
    <row r="29">
      <c r="C29" s="8" t="str">
        <f>=HYPERLINK("#'Jahr_2011'!A1", "Jahr_2011")</f>
      </c>
      <c r="G29" t="s">
        <v>247</v>
      </c>
    </row>
    <row r="30">
      <c r="C30" s="8" t="str">
        <f>=HYPERLINK("#'Jahr_2010'!A1", "Jahr_2010")</f>
      </c>
      <c r="G30" t="s">
        <v>249</v>
      </c>
    </row>
    <row r="31">
      <c r="C31" s="8" t="str">
        <f>=HYPERLINK("#'Jahr_2009'!A1", "Jahr_2009")</f>
      </c>
      <c r="G31" t="s">
        <v>251</v>
      </c>
    </row>
    <row r="32">
      <c r="C32" s="8" t="str">
        <f>=HYPERLINK("#'Jahr_2008'!A1", "Jahr_2008")</f>
      </c>
      <c r="G32" t="s">
        <v>253</v>
      </c>
    </row>
    <row r="33">
      <c r="C33" s="8" t="str">
        <f>=HYPERLINK("#'Jahr_2007'!A1", "Jahr_2007")</f>
      </c>
      <c r="G33" t="s">
        <v>255</v>
      </c>
    </row>
  </sheetData>
  <mergeCells count="50">
    <mergeCell ref="O2:S2"/>
    <mergeCell ref="O3:S3"/>
    <mergeCell ref="O4:S4"/>
    <mergeCell ref="O5:S5"/>
    <mergeCell ref="O6:S6"/>
    <mergeCell ref="O7:S7"/>
    <mergeCell ref="T2:V2"/>
    <mergeCell ref="T3:V3"/>
    <mergeCell ref="T4:V4"/>
    <mergeCell ref="T5:V5"/>
    <mergeCell ref="C10:R10"/>
    <mergeCell ref="C11:R11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G15:T15"/>
    <mergeCell ref="G16:T16"/>
    <mergeCell ref="G17:T17"/>
    <mergeCell ref="G18:T18"/>
    <mergeCell ref="G19:T19"/>
    <mergeCell ref="G20:T20"/>
    <mergeCell ref="G21:T21"/>
    <mergeCell ref="G22:T22"/>
    <mergeCell ref="G23:T23"/>
    <mergeCell ref="G24:T24"/>
    <mergeCell ref="G25:T25"/>
    <mergeCell ref="G26:T26"/>
    <mergeCell ref="G27:T27"/>
    <mergeCell ref="G28:T28"/>
    <mergeCell ref="G29:T29"/>
    <mergeCell ref="G30:T30"/>
    <mergeCell ref="G31:T31"/>
    <mergeCell ref="G32:T32"/>
    <mergeCell ref="G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11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33</v>
      </c>
      <c r="B13" t="s">
        <v>34</v>
      </c>
      <c r="C13" t="n">
        <v>1</v>
      </c>
      <c r="D13" t="s">
        <v>35</v>
      </c>
      <c r="E13" t="n">
        <v>2248</v>
      </c>
      <c r="F13" t="n">
        <v>707</v>
      </c>
      <c r="G13" t="n">
        <v>4678</v>
      </c>
      <c r="H13" t="n">
        <v>1590000</v>
      </c>
      <c r="I13" t="n">
        <v>3400000</v>
      </c>
      <c r="J13" t="n">
        <v>1200000</v>
      </c>
      <c r="K13" t="n">
        <v>3332</v>
      </c>
      <c r="L13" t="n">
        <v>4286</v>
      </c>
    </row>
    <row r="14">
      <c r="A14" t="s">
        <v>33</v>
      </c>
      <c r="B14" t="s">
        <v>36</v>
      </c>
      <c r="C14" t="n">
        <v>1</v>
      </c>
      <c r="D14" t="s">
        <v>37</v>
      </c>
      <c r="E14" t="n">
        <v>7</v>
      </c>
      <c r="F14" t="n">
        <v>1</v>
      </c>
      <c r="G14" t="n">
        <v>8</v>
      </c>
      <c r="H14"/>
      <c r="I14"/>
      <c r="J14"/>
      <c r="K14"/>
      <c r="L14"/>
    </row>
    <row r="15">
      <c r="A15" t="s">
        <v>33</v>
      </c>
      <c r="B15" t="s">
        <v>36</v>
      </c>
      <c r="C15" t="n">
        <v>2</v>
      </c>
      <c r="D15" t="s">
        <v>38</v>
      </c>
      <c r="E15" t="n">
        <v>22</v>
      </c>
      <c r="F15" t="n">
        <v>2</v>
      </c>
      <c r="G15" t="n">
        <v>82</v>
      </c>
      <c r="H15" t="n">
        <v>1775000</v>
      </c>
      <c r="I15"/>
      <c r="J15" t="n">
        <v>1129500</v>
      </c>
      <c r="K15" t="n">
        <v>3474</v>
      </c>
      <c r="L15"/>
    </row>
    <row r="16">
      <c r="A16" t="s">
        <v>33</v>
      </c>
      <c r="B16" t="s">
        <v>36</v>
      </c>
      <c r="C16" t="n">
        <v>3</v>
      </c>
      <c r="D16" t="s">
        <v>39</v>
      </c>
      <c r="E16" t="n">
        <v>16</v>
      </c>
      <c r="F16"/>
      <c r="G16" t="n">
        <v>11</v>
      </c>
      <c r="H16" t="n">
        <v>1250000</v>
      </c>
      <c r="I16"/>
      <c r="J16"/>
      <c r="K16" t="n">
        <v>3835</v>
      </c>
      <c r="L16"/>
    </row>
    <row r="17">
      <c r="A17" t="s">
        <v>33</v>
      </c>
      <c r="B17" t="s">
        <v>36</v>
      </c>
      <c r="C17" t="n">
        <v>4</v>
      </c>
      <c r="D17" t="s">
        <v>40</v>
      </c>
      <c r="E17" t="n">
        <v>10</v>
      </c>
      <c r="F17" t="n">
        <v>1</v>
      </c>
      <c r="G17" t="n">
        <v>6</v>
      </c>
      <c r="H17"/>
      <c r="I17"/>
      <c r="J17"/>
      <c r="K17"/>
      <c r="L17"/>
    </row>
    <row r="18">
      <c r="A18" t="s">
        <v>33</v>
      </c>
      <c r="B18" t="s">
        <v>36</v>
      </c>
      <c r="C18" t="n">
        <v>5</v>
      </c>
      <c r="D18" t="s">
        <v>41</v>
      </c>
      <c r="E18" t="n">
        <v>15</v>
      </c>
      <c r="F18" t="n">
        <v>3</v>
      </c>
      <c r="G18" t="n">
        <v>7</v>
      </c>
      <c r="H18" t="n">
        <v>1875000</v>
      </c>
      <c r="I18"/>
      <c r="J18"/>
      <c r="K18" t="n">
        <v>3984</v>
      </c>
      <c r="L18"/>
    </row>
    <row r="19">
      <c r="A19" t="s">
        <v>33</v>
      </c>
      <c r="B19" t="s">
        <v>36</v>
      </c>
      <c r="C19" t="n">
        <v>6</v>
      </c>
      <c r="D19" t="s">
        <v>42</v>
      </c>
      <c r="E19" t="n">
        <v>4</v>
      </c>
      <c r="F19" t="n">
        <v>1</v>
      </c>
      <c r="G19" t="n">
        <v>1</v>
      </c>
      <c r="H19"/>
      <c r="I19"/>
      <c r="J19"/>
      <c r="K19"/>
      <c r="L19"/>
    </row>
    <row r="20">
      <c r="A20" t="s">
        <v>33</v>
      </c>
      <c r="B20" t="s">
        <v>36</v>
      </c>
      <c r="C20" t="n">
        <v>7</v>
      </c>
      <c r="D20" t="s">
        <v>43</v>
      </c>
      <c r="E20" t="n">
        <v>6</v>
      </c>
      <c r="F20" t="n">
        <v>1</v>
      </c>
      <c r="G20" t="n">
        <v>7</v>
      </c>
      <c r="H20"/>
      <c r="I20"/>
      <c r="J20"/>
      <c r="K20"/>
      <c r="L20"/>
    </row>
    <row r="21">
      <c r="A21" t="s">
        <v>33</v>
      </c>
      <c r="B21" t="s">
        <v>36</v>
      </c>
      <c r="C21" t="n">
        <v>8</v>
      </c>
      <c r="D21" t="s">
        <v>44</v>
      </c>
      <c r="E21" t="n">
        <v>2</v>
      </c>
      <c r="F21"/>
      <c r="G21" t="n">
        <v>3</v>
      </c>
      <c r="H21"/>
      <c r="I21"/>
      <c r="J21"/>
      <c r="K21"/>
      <c r="L21"/>
    </row>
    <row r="22">
      <c r="A22" t="s">
        <v>33</v>
      </c>
      <c r="B22" t="s">
        <v>36</v>
      </c>
      <c r="C22" t="n">
        <v>9</v>
      </c>
      <c r="D22" t="s">
        <v>45</v>
      </c>
      <c r="E22" t="n">
        <v>13</v>
      </c>
      <c r="F22" t="n">
        <v>2</v>
      </c>
      <c r="G22" t="n">
        <v>25</v>
      </c>
      <c r="H22"/>
      <c r="I22"/>
      <c r="J22" t="n">
        <v>1050000</v>
      </c>
      <c r="K22"/>
      <c r="L22"/>
    </row>
    <row r="23">
      <c r="A23" t="s">
        <v>33</v>
      </c>
      <c r="B23" t="s">
        <v>36</v>
      </c>
      <c r="C23" t="n">
        <v>10</v>
      </c>
      <c r="D23" t="s">
        <v>46</v>
      </c>
      <c r="E23" t="n">
        <v>16</v>
      </c>
      <c r="F23" t="n">
        <v>3</v>
      </c>
      <c r="G23" t="n">
        <v>23</v>
      </c>
      <c r="H23" t="n">
        <v>1625000</v>
      </c>
      <c r="I23"/>
      <c r="J23" t="n">
        <v>1249000</v>
      </c>
      <c r="K23" t="n">
        <v>2540</v>
      </c>
      <c r="L23"/>
    </row>
    <row r="24">
      <c r="A24" t="s">
        <v>33</v>
      </c>
      <c r="B24" t="s">
        <v>36</v>
      </c>
      <c r="C24" t="n">
        <v>11</v>
      </c>
      <c r="D24" t="s">
        <v>47</v>
      </c>
      <c r="E24" t="n">
        <v>13</v>
      </c>
      <c r="F24" t="n">
        <v>1</v>
      </c>
      <c r="G24" t="n">
        <v>3</v>
      </c>
      <c r="H24"/>
      <c r="I24"/>
      <c r="J24"/>
      <c r="K24"/>
      <c r="L24"/>
    </row>
    <row r="25">
      <c r="A25" t="s">
        <v>33</v>
      </c>
      <c r="B25" t="s">
        <v>36</v>
      </c>
      <c r="C25" t="n">
        <v>12</v>
      </c>
      <c r="D25" t="s">
        <v>48</v>
      </c>
      <c r="E25" t="n">
        <v>8</v>
      </c>
      <c r="F25" t="n">
        <v>1</v>
      </c>
      <c r="G25" t="n">
        <v>9</v>
      </c>
      <c r="H25"/>
      <c r="I25"/>
      <c r="J25"/>
      <c r="K25"/>
      <c r="L25"/>
    </row>
    <row r="26">
      <c r="A26" t="s">
        <v>33</v>
      </c>
      <c r="B26" t="s">
        <v>36</v>
      </c>
      <c r="C26" t="n">
        <v>13</v>
      </c>
      <c r="D26" t="s">
        <v>49</v>
      </c>
      <c r="E26" t="n">
        <v>15</v>
      </c>
      <c r="F26"/>
      <c r="G26" t="n">
        <v>13</v>
      </c>
      <c r="H26" t="n">
        <v>1500000</v>
      </c>
      <c r="I26"/>
      <c r="J26"/>
      <c r="K26" t="n">
        <v>3385</v>
      </c>
      <c r="L26"/>
    </row>
    <row r="27">
      <c r="A27" t="s">
        <v>33</v>
      </c>
      <c r="B27" t="s">
        <v>36</v>
      </c>
      <c r="C27" t="n">
        <v>14</v>
      </c>
      <c r="D27" t="s">
        <v>50</v>
      </c>
      <c r="E27" t="n">
        <v>22</v>
      </c>
      <c r="F27" t="n">
        <v>1</v>
      </c>
      <c r="G27" t="n">
        <v>19</v>
      </c>
      <c r="H27" t="n">
        <v>2125000</v>
      </c>
      <c r="I27"/>
      <c r="J27" t="n">
        <v>1320000</v>
      </c>
      <c r="K27" t="n">
        <v>4662</v>
      </c>
      <c r="L27"/>
    </row>
    <row r="28">
      <c r="A28" t="s">
        <v>33</v>
      </c>
      <c r="B28" t="s">
        <v>36</v>
      </c>
      <c r="C28" t="n">
        <v>22</v>
      </c>
      <c r="D28" t="s">
        <v>51</v>
      </c>
      <c r="E28" t="n">
        <v>2</v>
      </c>
      <c r="F28" t="n">
        <v>1</v>
      </c>
      <c r="G28" t="n">
        <v>2</v>
      </c>
      <c r="H28"/>
      <c r="I28"/>
      <c r="J28"/>
      <c r="K28"/>
      <c r="L28"/>
    </row>
    <row r="29">
      <c r="A29" t="s">
        <v>33</v>
      </c>
      <c r="B29" t="s">
        <v>36</v>
      </c>
      <c r="C29" t="n">
        <v>23</v>
      </c>
      <c r="D29" t="s">
        <v>52</v>
      </c>
      <c r="E29" t="n">
        <v>5</v>
      </c>
      <c r="F29"/>
      <c r="G29" t="n">
        <v>1</v>
      </c>
      <c r="H29"/>
      <c r="I29"/>
      <c r="J29"/>
      <c r="K29"/>
      <c r="L29"/>
    </row>
    <row r="30">
      <c r="A30" t="s">
        <v>33</v>
      </c>
      <c r="B30" t="s">
        <v>36</v>
      </c>
      <c r="C30" t="n">
        <v>24</v>
      </c>
      <c r="D30" t="s">
        <v>53</v>
      </c>
      <c r="E30" t="n">
        <v>2</v>
      </c>
      <c r="F30"/>
      <c r="G30"/>
      <c r="H30"/>
      <c r="I30"/>
      <c r="J30"/>
      <c r="K30"/>
      <c r="L30"/>
    </row>
    <row r="31">
      <c r="A31" t="s">
        <v>33</v>
      </c>
      <c r="B31" t="s">
        <v>36</v>
      </c>
      <c r="C31" t="n">
        <v>25</v>
      </c>
      <c r="D31" t="s">
        <v>54</v>
      </c>
      <c r="E31" t="n">
        <v>10</v>
      </c>
      <c r="F31"/>
      <c r="G31" t="n">
        <v>26</v>
      </c>
      <c r="H31"/>
      <c r="I31"/>
      <c r="J31" t="n">
        <v>957500</v>
      </c>
      <c r="K31"/>
      <c r="L31"/>
    </row>
    <row r="32">
      <c r="A32" t="s">
        <v>33</v>
      </c>
      <c r="B32" t="s">
        <v>36</v>
      </c>
      <c r="C32" t="n">
        <v>26</v>
      </c>
      <c r="D32" t="s">
        <v>55</v>
      </c>
      <c r="E32" t="n">
        <v>11</v>
      </c>
      <c r="F32"/>
      <c r="G32" t="n">
        <v>3</v>
      </c>
      <c r="H32"/>
      <c r="I32"/>
      <c r="J32"/>
      <c r="K32"/>
      <c r="L32"/>
    </row>
    <row r="33">
      <c r="A33" t="s">
        <v>33</v>
      </c>
      <c r="B33" t="s">
        <v>36</v>
      </c>
      <c r="C33" t="n">
        <v>27</v>
      </c>
      <c r="D33" t="s">
        <v>56</v>
      </c>
      <c r="E33" t="n">
        <v>12</v>
      </c>
      <c r="F33" t="n">
        <v>2</v>
      </c>
      <c r="G33" t="n">
        <v>9</v>
      </c>
      <c r="H33"/>
      <c r="I33"/>
      <c r="J33"/>
      <c r="K33"/>
      <c r="L33"/>
    </row>
    <row r="34">
      <c r="A34" t="s">
        <v>33</v>
      </c>
      <c r="B34" t="s">
        <v>36</v>
      </c>
      <c r="C34" t="n">
        <v>28</v>
      </c>
      <c r="D34" t="s">
        <v>57</v>
      </c>
      <c r="E34" t="n">
        <v>7</v>
      </c>
      <c r="F34" t="n">
        <v>1</v>
      </c>
      <c r="G34" t="n">
        <v>18</v>
      </c>
      <c r="H34"/>
      <c r="I34"/>
      <c r="J34" t="n">
        <v>900000</v>
      </c>
      <c r="K34"/>
      <c r="L34"/>
    </row>
    <row r="35">
      <c r="A35" t="s">
        <v>33</v>
      </c>
      <c r="B35" t="s">
        <v>36</v>
      </c>
      <c r="C35" t="n">
        <v>29</v>
      </c>
      <c r="D35" t="s">
        <v>58</v>
      </c>
      <c r="E35" t="n">
        <v>6</v>
      </c>
      <c r="F35" t="n">
        <v>2</v>
      </c>
      <c r="G35" t="n">
        <v>7</v>
      </c>
      <c r="H35"/>
      <c r="I35"/>
      <c r="J35"/>
      <c r="K35"/>
      <c r="L35"/>
    </row>
    <row r="36">
      <c r="A36" t="s">
        <v>33</v>
      </c>
      <c r="B36" t="s">
        <v>36</v>
      </c>
      <c r="C36" t="n">
        <v>31</v>
      </c>
      <c r="D36" t="s">
        <v>59</v>
      </c>
      <c r="E36" t="n">
        <v>5</v>
      </c>
      <c r="F36" t="n">
        <v>1</v>
      </c>
      <c r="G36" t="n">
        <v>6</v>
      </c>
      <c r="H36"/>
      <c r="I36"/>
      <c r="J36"/>
      <c r="K36"/>
      <c r="L36"/>
    </row>
    <row r="37">
      <c r="A37" t="s">
        <v>33</v>
      </c>
      <c r="B37" t="s">
        <v>36</v>
      </c>
      <c r="C37" t="n">
        <v>33</v>
      </c>
      <c r="D37" t="s">
        <v>60</v>
      </c>
      <c r="E37" t="n">
        <v>9</v>
      </c>
      <c r="F37" t="n">
        <v>1</v>
      </c>
      <c r="G37" t="n">
        <v>6</v>
      </c>
      <c r="H37"/>
      <c r="I37"/>
      <c r="J37"/>
      <c r="K37"/>
      <c r="L37"/>
    </row>
    <row r="38">
      <c r="A38" t="s">
        <v>33</v>
      </c>
      <c r="B38" t="s">
        <v>36</v>
      </c>
      <c r="C38" t="n">
        <v>34</v>
      </c>
      <c r="D38" t="s">
        <v>61</v>
      </c>
      <c r="E38" t="n">
        <v>10</v>
      </c>
      <c r="F38" t="n">
        <v>2</v>
      </c>
      <c r="G38" t="n">
        <v>14</v>
      </c>
      <c r="H38"/>
      <c r="I38"/>
      <c r="J38"/>
      <c r="K38"/>
      <c r="L38"/>
    </row>
    <row r="39">
      <c r="A39" t="s">
        <v>33</v>
      </c>
      <c r="B39" t="s">
        <v>36</v>
      </c>
      <c r="C39" t="n">
        <v>35</v>
      </c>
      <c r="D39" t="s">
        <v>62</v>
      </c>
      <c r="E39" t="n">
        <v>2</v>
      </c>
      <c r="F39" t="n">
        <v>2</v>
      </c>
      <c r="G39" t="n">
        <v>1</v>
      </c>
      <c r="H39"/>
      <c r="I39"/>
      <c r="J39"/>
      <c r="K39"/>
      <c r="L39"/>
    </row>
    <row r="40">
      <c r="A40" t="s">
        <v>33</v>
      </c>
      <c r="B40" t="s">
        <v>36</v>
      </c>
      <c r="C40" t="n">
        <v>37</v>
      </c>
      <c r="D40" t="s">
        <v>63</v>
      </c>
      <c r="E40" t="n">
        <v>9</v>
      </c>
      <c r="F40" t="n">
        <v>2</v>
      </c>
      <c r="G40" t="n">
        <v>8</v>
      </c>
      <c r="H40"/>
      <c r="I40"/>
      <c r="J40"/>
      <c r="K40"/>
      <c r="L40"/>
    </row>
    <row r="41">
      <c r="A41" t="s">
        <v>33</v>
      </c>
      <c r="B41" t="s">
        <v>36</v>
      </c>
      <c r="C41" t="n">
        <v>38</v>
      </c>
      <c r="D41" t="s">
        <v>64</v>
      </c>
      <c r="E41" t="n">
        <v>5</v>
      </c>
      <c r="F41" t="n">
        <v>1</v>
      </c>
      <c r="G41"/>
      <c r="H41"/>
      <c r="I41"/>
      <c r="J41"/>
      <c r="K41"/>
      <c r="L41"/>
    </row>
    <row r="42">
      <c r="A42" t="s">
        <v>33</v>
      </c>
      <c r="B42" t="s">
        <v>36</v>
      </c>
      <c r="C42" t="n">
        <v>39</v>
      </c>
      <c r="D42" t="s">
        <v>65</v>
      </c>
      <c r="E42" t="n">
        <v>10</v>
      </c>
      <c r="F42"/>
      <c r="G42" t="n">
        <v>1</v>
      </c>
      <c r="H42"/>
      <c r="I42"/>
      <c r="J42"/>
      <c r="K42"/>
      <c r="L42"/>
    </row>
    <row r="43">
      <c r="A43" t="s">
        <v>33</v>
      </c>
      <c r="B43" t="s">
        <v>36</v>
      </c>
      <c r="C43" t="n">
        <v>40</v>
      </c>
      <c r="D43" t="s">
        <v>66</v>
      </c>
      <c r="E43" t="n">
        <v>6</v>
      </c>
      <c r="F43" t="n">
        <v>2</v>
      </c>
      <c r="G43" t="n">
        <v>10</v>
      </c>
      <c r="H43"/>
      <c r="I43"/>
      <c r="J43"/>
      <c r="K43"/>
      <c r="L43"/>
    </row>
    <row r="44">
      <c r="A44" t="s">
        <v>33</v>
      </c>
      <c r="B44" t="s">
        <v>36</v>
      </c>
      <c r="C44" t="n">
        <v>41</v>
      </c>
      <c r="D44" t="s">
        <v>67</v>
      </c>
      <c r="E44" t="n">
        <v>2</v>
      </c>
      <c r="F44" t="n">
        <v>1</v>
      </c>
      <c r="G44"/>
      <c r="H44"/>
      <c r="I44"/>
      <c r="J44"/>
      <c r="K44"/>
      <c r="L44"/>
    </row>
    <row r="45">
      <c r="A45" t="s">
        <v>33</v>
      </c>
      <c r="B45" t="s">
        <v>36</v>
      </c>
      <c r="C45" t="n">
        <v>43</v>
      </c>
      <c r="D45" t="s">
        <v>68</v>
      </c>
      <c r="E45" t="n">
        <v>2</v>
      </c>
      <c r="F45"/>
      <c r="G45"/>
      <c r="H45"/>
      <c r="I45"/>
      <c r="J45"/>
      <c r="K45"/>
      <c r="L45"/>
    </row>
    <row r="46">
      <c r="A46" t="s">
        <v>33</v>
      </c>
      <c r="B46" t="s">
        <v>36</v>
      </c>
      <c r="C46" t="n">
        <v>51</v>
      </c>
      <c r="D46" t="s">
        <v>69</v>
      </c>
      <c r="E46" t="n">
        <v>6</v>
      </c>
      <c r="F46" t="n">
        <v>3</v>
      </c>
      <c r="G46" t="n">
        <v>64</v>
      </c>
      <c r="H46"/>
      <c r="I46"/>
      <c r="J46" t="n">
        <v>1260000</v>
      </c>
      <c r="K46"/>
      <c r="L46"/>
    </row>
    <row r="47">
      <c r="A47" t="s">
        <v>33</v>
      </c>
      <c r="B47" t="s">
        <v>36</v>
      </c>
      <c r="C47" t="n">
        <v>52</v>
      </c>
      <c r="D47" t="s">
        <v>70</v>
      </c>
      <c r="E47" t="n">
        <v>17</v>
      </c>
      <c r="F47" t="n">
        <v>4</v>
      </c>
      <c r="G47" t="n">
        <v>36</v>
      </c>
      <c r="H47" t="n">
        <v>1560000</v>
      </c>
      <c r="I47" t="n">
        <v>2150000</v>
      </c>
      <c r="J47" t="n">
        <v>1327500</v>
      </c>
      <c r="K47" t="n">
        <v>4064</v>
      </c>
      <c r="L47" t="n">
        <v>3248</v>
      </c>
    </row>
    <row r="48">
      <c r="A48" t="s">
        <v>33</v>
      </c>
      <c r="B48" t="s">
        <v>36</v>
      </c>
      <c r="C48" t="n">
        <v>53</v>
      </c>
      <c r="D48" t="s">
        <v>71</v>
      </c>
      <c r="E48" t="n">
        <v>18</v>
      </c>
      <c r="F48" t="n">
        <v>12</v>
      </c>
      <c r="G48" t="n">
        <v>71</v>
      </c>
      <c r="H48" t="n">
        <v>1385000</v>
      </c>
      <c r="I48" t="n">
        <v>2157576</v>
      </c>
      <c r="J48" t="n">
        <v>1100000</v>
      </c>
      <c r="K48" t="n">
        <v>2434</v>
      </c>
      <c r="L48" t="n">
        <v>3155</v>
      </c>
    </row>
    <row r="49">
      <c r="A49" t="s">
        <v>33</v>
      </c>
      <c r="B49" t="s">
        <v>36</v>
      </c>
      <c r="C49" t="n">
        <v>54</v>
      </c>
      <c r="D49" t="s">
        <v>72</v>
      </c>
      <c r="E49" t="n">
        <v>8</v>
      </c>
      <c r="F49"/>
      <c r="G49" t="n">
        <v>25</v>
      </c>
      <c r="H49"/>
      <c r="I49"/>
      <c r="J49" t="n">
        <v>1165000</v>
      </c>
      <c r="K49"/>
      <c r="L49"/>
    </row>
    <row r="50">
      <c r="A50" t="s">
        <v>33</v>
      </c>
      <c r="B50" t="s">
        <v>36</v>
      </c>
      <c r="C50" t="n">
        <v>55</v>
      </c>
      <c r="D50" t="s">
        <v>73</v>
      </c>
      <c r="E50" t="n">
        <v>9</v>
      </c>
      <c r="F50" t="n">
        <v>1</v>
      </c>
      <c r="G50" t="n">
        <v>30</v>
      </c>
      <c r="H50"/>
      <c r="I50"/>
      <c r="J50" t="n">
        <v>1127500</v>
      </c>
      <c r="K50"/>
      <c r="L50"/>
    </row>
    <row r="51">
      <c r="A51" t="s">
        <v>33</v>
      </c>
      <c r="B51" t="s">
        <v>36</v>
      </c>
      <c r="C51" t="n">
        <v>56</v>
      </c>
      <c r="D51" t="s">
        <v>74</v>
      </c>
      <c r="E51" t="n">
        <v>18</v>
      </c>
      <c r="F51" t="n">
        <v>4</v>
      </c>
      <c r="G51" t="n">
        <v>40</v>
      </c>
      <c r="H51" t="n">
        <v>1583650</v>
      </c>
      <c r="I51" t="n">
        <v>2550000</v>
      </c>
      <c r="J51" t="n">
        <v>927500</v>
      </c>
      <c r="K51" t="n">
        <v>4036</v>
      </c>
      <c r="L51" t="n">
        <v>2960</v>
      </c>
    </row>
    <row r="52">
      <c r="A52" t="s">
        <v>33</v>
      </c>
      <c r="B52" t="s">
        <v>36</v>
      </c>
      <c r="C52" t="n">
        <v>57</v>
      </c>
      <c r="D52" t="s">
        <v>75</v>
      </c>
      <c r="E52" t="n">
        <v>9</v>
      </c>
      <c r="F52" t="n">
        <v>1</v>
      </c>
      <c r="G52" t="n">
        <v>8</v>
      </c>
      <c r="H52"/>
      <c r="I52"/>
      <c r="J52"/>
      <c r="K52"/>
      <c r="L52"/>
    </row>
    <row r="53">
      <c r="A53" t="s">
        <v>33</v>
      </c>
      <c r="B53" t="s">
        <v>36</v>
      </c>
      <c r="C53" t="n">
        <v>58</v>
      </c>
      <c r="D53" t="s">
        <v>76</v>
      </c>
      <c r="E53" t="n">
        <v>9</v>
      </c>
      <c r="F53" t="n">
        <v>1</v>
      </c>
      <c r="G53" t="n">
        <v>38</v>
      </c>
      <c r="H53"/>
      <c r="I53"/>
      <c r="J53" t="n">
        <v>920000</v>
      </c>
      <c r="K53"/>
      <c r="L53"/>
    </row>
    <row r="54">
      <c r="A54" t="s">
        <v>33</v>
      </c>
      <c r="B54" t="s">
        <v>36</v>
      </c>
      <c r="C54" t="n">
        <v>59</v>
      </c>
      <c r="D54" t="s">
        <v>77</v>
      </c>
      <c r="E54" t="n">
        <v>7</v>
      </c>
      <c r="F54"/>
      <c r="G54" t="n">
        <v>7</v>
      </c>
      <c r="H54"/>
      <c r="I54"/>
      <c r="J54"/>
      <c r="K54"/>
      <c r="L54"/>
    </row>
    <row r="55">
      <c r="A55" t="s">
        <v>33</v>
      </c>
      <c r="B55" t="s">
        <v>36</v>
      </c>
      <c r="C55" t="n">
        <v>60</v>
      </c>
      <c r="D55" t="s">
        <v>78</v>
      </c>
      <c r="E55" t="n">
        <v>14</v>
      </c>
      <c r="F55" t="n">
        <v>1</v>
      </c>
      <c r="G55" t="n">
        <v>14</v>
      </c>
      <c r="H55"/>
      <c r="I55"/>
      <c r="J55"/>
      <c r="K55"/>
      <c r="L55"/>
    </row>
    <row r="56">
      <c r="A56" t="s">
        <v>33</v>
      </c>
      <c r="B56" t="s">
        <v>36</v>
      </c>
      <c r="C56" t="n">
        <v>61</v>
      </c>
      <c r="D56" t="s">
        <v>79</v>
      </c>
      <c r="E56" t="n">
        <v>4</v>
      </c>
      <c r="F56" t="n">
        <v>2</v>
      </c>
      <c r="G56" t="n">
        <v>4</v>
      </c>
      <c r="H56"/>
      <c r="I56"/>
      <c r="J56"/>
      <c r="K56"/>
      <c r="L56"/>
    </row>
    <row r="57">
      <c r="A57" t="s">
        <v>33</v>
      </c>
      <c r="B57" t="s">
        <v>36</v>
      </c>
      <c r="C57" t="n">
        <v>62</v>
      </c>
      <c r="D57" t="s">
        <v>80</v>
      </c>
      <c r="E57" t="n">
        <v>12</v>
      </c>
      <c r="F57" t="n">
        <v>5</v>
      </c>
      <c r="G57" t="n">
        <v>35</v>
      </c>
      <c r="H57"/>
      <c r="I57" t="n">
        <v>4170000</v>
      </c>
      <c r="J57" t="n">
        <v>1150000</v>
      </c>
      <c r="K57"/>
      <c r="L57" t="n">
        <v>2667</v>
      </c>
    </row>
    <row r="58">
      <c r="A58" t="s">
        <v>33</v>
      </c>
      <c r="B58" t="s">
        <v>36</v>
      </c>
      <c r="C58" t="n">
        <v>63</v>
      </c>
      <c r="D58" t="s">
        <v>81</v>
      </c>
      <c r="E58" t="n">
        <v>14</v>
      </c>
      <c r="F58" t="n">
        <v>1</v>
      </c>
      <c r="G58" t="n">
        <v>9</v>
      </c>
      <c r="H58"/>
      <c r="I58"/>
      <c r="J58"/>
      <c r="K58"/>
      <c r="L58"/>
    </row>
    <row r="59">
      <c r="A59" t="s">
        <v>33</v>
      </c>
      <c r="B59" t="s">
        <v>36</v>
      </c>
      <c r="C59" t="n">
        <v>64</v>
      </c>
      <c r="D59" t="s">
        <v>82</v>
      </c>
      <c r="E59" t="n">
        <v>16</v>
      </c>
      <c r="F59" t="n">
        <v>2</v>
      </c>
      <c r="G59" t="n">
        <v>21</v>
      </c>
      <c r="H59" t="n">
        <v>1637500</v>
      </c>
      <c r="I59"/>
      <c r="J59" t="n">
        <v>1095000</v>
      </c>
      <c r="K59" t="n">
        <v>2614</v>
      </c>
      <c r="L59"/>
    </row>
    <row r="60">
      <c r="A60" t="s">
        <v>33</v>
      </c>
      <c r="B60" t="s">
        <v>36</v>
      </c>
      <c r="C60" t="n">
        <v>65</v>
      </c>
      <c r="D60" t="s">
        <v>83</v>
      </c>
      <c r="E60" t="n">
        <v>5</v>
      </c>
      <c r="F60" t="n">
        <v>1</v>
      </c>
      <c r="G60" t="n">
        <v>2</v>
      </c>
      <c r="H60"/>
      <c r="I60"/>
      <c r="J60"/>
      <c r="K60"/>
      <c r="L60"/>
    </row>
    <row r="61">
      <c r="A61" t="s">
        <v>33</v>
      </c>
      <c r="B61" t="s">
        <v>36</v>
      </c>
      <c r="C61" t="n">
        <v>66</v>
      </c>
      <c r="D61" t="s">
        <v>84</v>
      </c>
      <c r="E61" t="n">
        <v>12</v>
      </c>
      <c r="F61" t="n">
        <v>9</v>
      </c>
      <c r="G61" t="n">
        <v>24</v>
      </c>
      <c r="H61"/>
      <c r="I61" t="n">
        <v>3950000</v>
      </c>
      <c r="J61" t="n">
        <v>1365000</v>
      </c>
      <c r="K61"/>
      <c r="L61" t="n">
        <v>3595</v>
      </c>
    </row>
    <row r="62">
      <c r="A62" t="s">
        <v>33</v>
      </c>
      <c r="B62" t="s">
        <v>36</v>
      </c>
      <c r="C62" t="n">
        <v>67</v>
      </c>
      <c r="D62" t="s">
        <v>85</v>
      </c>
      <c r="E62" t="n">
        <v>9</v>
      </c>
      <c r="F62" t="n">
        <v>2</v>
      </c>
      <c r="G62" t="n">
        <v>28</v>
      </c>
      <c r="H62"/>
      <c r="I62"/>
      <c r="J62" t="n">
        <v>1018500</v>
      </c>
      <c r="K62"/>
      <c r="L62"/>
    </row>
    <row r="63">
      <c r="A63" t="s">
        <v>33</v>
      </c>
      <c r="B63" t="s">
        <v>36</v>
      </c>
      <c r="C63" t="n">
        <v>68</v>
      </c>
      <c r="D63" t="s">
        <v>86</v>
      </c>
      <c r="E63" t="n">
        <v>6</v>
      </c>
      <c r="F63" t="n">
        <v>5</v>
      </c>
      <c r="G63" t="n">
        <v>13</v>
      </c>
      <c r="H63"/>
      <c r="I63" t="n">
        <v>1490000</v>
      </c>
      <c r="J63"/>
      <c r="K63"/>
      <c r="L63" t="n">
        <v>1891</v>
      </c>
    </row>
    <row r="64">
      <c r="A64" t="s">
        <v>33</v>
      </c>
      <c r="B64" t="s">
        <v>36</v>
      </c>
      <c r="C64" t="n">
        <v>69</v>
      </c>
      <c r="D64" t="s">
        <v>87</v>
      </c>
      <c r="E64" t="n">
        <v>19</v>
      </c>
      <c r="F64" t="n">
        <v>6</v>
      </c>
      <c r="G64" t="n">
        <v>45</v>
      </c>
      <c r="H64" t="n">
        <v>1750000</v>
      </c>
      <c r="I64" t="n">
        <v>3355000</v>
      </c>
      <c r="J64" t="n">
        <v>1425000</v>
      </c>
      <c r="K64" t="n">
        <v>4250</v>
      </c>
      <c r="L64" t="n">
        <v>3487</v>
      </c>
    </row>
    <row r="65">
      <c r="A65" t="s">
        <v>33</v>
      </c>
      <c r="B65" t="s">
        <v>36</v>
      </c>
      <c r="C65" t="n">
        <v>70</v>
      </c>
      <c r="D65" t="s">
        <v>88</v>
      </c>
      <c r="E65" t="n">
        <v>4</v>
      </c>
      <c r="F65"/>
      <c r="G65" t="n">
        <v>1</v>
      </c>
      <c r="H65"/>
      <c r="I65"/>
      <c r="J65"/>
      <c r="K65"/>
      <c r="L65"/>
    </row>
    <row r="66">
      <c r="A66" t="s">
        <v>33</v>
      </c>
      <c r="B66" t="s">
        <v>36</v>
      </c>
      <c r="C66" t="n">
        <v>71</v>
      </c>
      <c r="D66" t="s">
        <v>89</v>
      </c>
      <c r="E66" t="n">
        <v>2</v>
      </c>
      <c r="F66" t="n">
        <v>1</v>
      </c>
      <c r="G66" t="n">
        <v>11</v>
      </c>
      <c r="H66"/>
      <c r="I66"/>
      <c r="J66"/>
      <c r="K66"/>
      <c r="L66"/>
    </row>
    <row r="67">
      <c r="A67" t="s">
        <v>33</v>
      </c>
      <c r="B67" t="s">
        <v>36</v>
      </c>
      <c r="C67" t="n">
        <v>72</v>
      </c>
      <c r="D67" t="s">
        <v>90</v>
      </c>
      <c r="E67" t="n">
        <v>11</v>
      </c>
      <c r="F67"/>
      <c r="G67" t="n">
        <v>31</v>
      </c>
      <c r="H67"/>
      <c r="I67"/>
      <c r="J67" t="n">
        <v>1290000</v>
      </c>
      <c r="K67"/>
      <c r="L67"/>
    </row>
    <row r="68">
      <c r="A68" t="s">
        <v>33</v>
      </c>
      <c r="B68" t="s">
        <v>36</v>
      </c>
      <c r="C68" t="n">
        <v>81</v>
      </c>
      <c r="D68" t="s">
        <v>91</v>
      </c>
      <c r="E68"/>
      <c r="F68" t="n">
        <v>1</v>
      </c>
      <c r="G68" t="n">
        <v>1</v>
      </c>
      <c r="H68"/>
      <c r="I68"/>
      <c r="J68"/>
      <c r="K68"/>
      <c r="L68"/>
    </row>
    <row r="69">
      <c r="A69" t="s">
        <v>33</v>
      </c>
      <c r="B69" t="s">
        <v>36</v>
      </c>
      <c r="C69" t="n">
        <v>82</v>
      </c>
      <c r="D69" t="s">
        <v>92</v>
      </c>
      <c r="E69" t="n">
        <v>4</v>
      </c>
      <c r="F69"/>
      <c r="G69" t="n">
        <v>4</v>
      </c>
      <c r="H69"/>
      <c r="I69"/>
      <c r="J69"/>
      <c r="K69"/>
      <c r="L69"/>
    </row>
    <row r="70">
      <c r="A70" t="s">
        <v>33</v>
      </c>
      <c r="B70" t="s">
        <v>36</v>
      </c>
      <c r="C70" t="n">
        <v>83</v>
      </c>
      <c r="D70" t="s">
        <v>93</v>
      </c>
      <c r="E70" t="n">
        <v>5</v>
      </c>
      <c r="F70" t="n">
        <v>6</v>
      </c>
      <c r="G70" t="n">
        <v>21</v>
      </c>
      <c r="H70"/>
      <c r="I70" t="n">
        <v>2975000</v>
      </c>
      <c r="J70" t="n">
        <v>900000</v>
      </c>
      <c r="K70"/>
      <c r="L70" t="n">
        <v>2865</v>
      </c>
    </row>
    <row r="71">
      <c r="A71" t="s">
        <v>33</v>
      </c>
      <c r="B71" t="s">
        <v>36</v>
      </c>
      <c r="C71" t="n">
        <v>84</v>
      </c>
      <c r="D71" t="s">
        <v>94</v>
      </c>
      <c r="E71" t="n">
        <v>5</v>
      </c>
      <c r="F71" t="n">
        <v>4</v>
      </c>
      <c r="G71" t="n">
        <v>4</v>
      </c>
      <c r="H71"/>
      <c r="I71" t="n">
        <v>2770000</v>
      </c>
      <c r="J71"/>
      <c r="K71"/>
      <c r="L71" t="n">
        <v>2806</v>
      </c>
    </row>
    <row r="72">
      <c r="A72" t="s">
        <v>33</v>
      </c>
      <c r="B72" t="s">
        <v>36</v>
      </c>
      <c r="C72" t="n">
        <v>85</v>
      </c>
      <c r="D72" t="s">
        <v>95</v>
      </c>
      <c r="E72" t="n">
        <v>6</v>
      </c>
      <c r="F72"/>
      <c r="G72" t="n">
        <v>1</v>
      </c>
      <c r="H72"/>
      <c r="I72"/>
      <c r="J72"/>
      <c r="K72"/>
      <c r="L72"/>
    </row>
    <row r="73">
      <c r="A73" t="s">
        <v>33</v>
      </c>
      <c r="B73" t="s">
        <v>36</v>
      </c>
      <c r="C73" t="n">
        <v>86</v>
      </c>
      <c r="D73" t="s">
        <v>96</v>
      </c>
      <c r="E73" t="n">
        <v>9</v>
      </c>
      <c r="F73" t="n">
        <v>2</v>
      </c>
      <c r="G73" t="n">
        <v>21</v>
      </c>
      <c r="H73"/>
      <c r="I73"/>
      <c r="J73" t="n">
        <v>1030000</v>
      </c>
      <c r="K73"/>
      <c r="L73"/>
    </row>
    <row r="74">
      <c r="A74" t="s">
        <v>33</v>
      </c>
      <c r="B74" t="s">
        <v>36</v>
      </c>
      <c r="C74" t="n">
        <v>87</v>
      </c>
      <c r="D74" t="s">
        <v>97</v>
      </c>
      <c r="E74" t="n">
        <v>4</v>
      </c>
      <c r="F74" t="n">
        <v>1</v>
      </c>
      <c r="G74"/>
      <c r="H74"/>
      <c r="I74"/>
      <c r="J74"/>
      <c r="K74"/>
      <c r="L74"/>
    </row>
    <row r="75">
      <c r="A75" t="s">
        <v>33</v>
      </c>
      <c r="B75" t="s">
        <v>36</v>
      </c>
      <c r="C75" t="n">
        <v>88</v>
      </c>
      <c r="D75" t="s">
        <v>98</v>
      </c>
      <c r="E75" t="n">
        <v>8</v>
      </c>
      <c r="F75" t="n">
        <v>3</v>
      </c>
      <c r="G75" t="n">
        <v>5</v>
      </c>
      <c r="H75"/>
      <c r="I75"/>
      <c r="J75"/>
      <c r="K75"/>
      <c r="L75"/>
    </row>
    <row r="76">
      <c r="A76" t="s">
        <v>33</v>
      </c>
      <c r="B76" t="s">
        <v>36</v>
      </c>
      <c r="C76" t="n">
        <v>89</v>
      </c>
      <c r="D76" t="s">
        <v>99</v>
      </c>
      <c r="E76" t="n">
        <v>8</v>
      </c>
      <c r="F76" t="n">
        <v>2</v>
      </c>
      <c r="G76" t="n">
        <v>7</v>
      </c>
      <c r="H76"/>
      <c r="I76"/>
      <c r="J76"/>
      <c r="K76"/>
      <c r="L76"/>
    </row>
    <row r="77">
      <c r="A77" t="s">
        <v>33</v>
      </c>
      <c r="B77" t="s">
        <v>36</v>
      </c>
      <c r="C77" t="n">
        <v>90</v>
      </c>
      <c r="D77" t="s">
        <v>100</v>
      </c>
      <c r="E77" t="n">
        <v>36</v>
      </c>
      <c r="F77" t="n">
        <v>6</v>
      </c>
      <c r="G77" t="n">
        <v>18</v>
      </c>
      <c r="H77" t="n">
        <v>1305000</v>
      </c>
      <c r="I77" t="n">
        <v>3080000</v>
      </c>
      <c r="J77" t="n">
        <v>785000</v>
      </c>
      <c r="K77" t="n">
        <v>2897</v>
      </c>
      <c r="L77" t="n">
        <v>2780</v>
      </c>
    </row>
    <row r="78">
      <c r="A78" t="s">
        <v>33</v>
      </c>
      <c r="B78" t="s">
        <v>36</v>
      </c>
      <c r="C78" t="n">
        <v>91</v>
      </c>
      <c r="D78" t="s">
        <v>101</v>
      </c>
      <c r="E78" t="n">
        <v>9</v>
      </c>
      <c r="F78" t="n">
        <v>4</v>
      </c>
      <c r="G78" t="n">
        <v>12</v>
      </c>
      <c r="H78"/>
      <c r="I78" t="n">
        <v>3162500</v>
      </c>
      <c r="J78"/>
      <c r="K78"/>
      <c r="L78" t="n">
        <v>1161</v>
      </c>
    </row>
    <row r="79">
      <c r="A79" t="s">
        <v>33</v>
      </c>
      <c r="B79" t="s">
        <v>36</v>
      </c>
      <c r="C79" t="n">
        <v>92</v>
      </c>
      <c r="D79" t="s">
        <v>102</v>
      </c>
      <c r="E79" t="n">
        <v>4</v>
      </c>
      <c r="F79" t="n">
        <v>2</v>
      </c>
      <c r="G79" t="n">
        <v>10</v>
      </c>
      <c r="H79"/>
      <c r="I79"/>
      <c r="J79"/>
      <c r="K79"/>
      <c r="L79"/>
    </row>
    <row r="80">
      <c r="A80" t="s">
        <v>33</v>
      </c>
      <c r="B80" t="s">
        <v>36</v>
      </c>
      <c r="C80" t="n">
        <v>93</v>
      </c>
      <c r="D80" t="s">
        <v>103</v>
      </c>
      <c r="E80" t="n">
        <v>11</v>
      </c>
      <c r="F80" t="n">
        <v>2</v>
      </c>
      <c r="G80" t="n">
        <v>6</v>
      </c>
      <c r="H80"/>
      <c r="I80"/>
      <c r="J80"/>
      <c r="K80"/>
      <c r="L80"/>
    </row>
    <row r="81">
      <c r="A81" t="s">
        <v>33</v>
      </c>
      <c r="B81" t="s">
        <v>36</v>
      </c>
      <c r="C81" t="n">
        <v>94</v>
      </c>
      <c r="D81" t="s">
        <v>104</v>
      </c>
      <c r="E81" t="n">
        <v>6</v>
      </c>
      <c r="F81" t="n">
        <v>1</v>
      </c>
      <c r="G81" t="n">
        <v>4</v>
      </c>
      <c r="H81"/>
      <c r="I81"/>
      <c r="J81"/>
      <c r="K81"/>
      <c r="L81"/>
    </row>
    <row r="82">
      <c r="A82" t="s">
        <v>33</v>
      </c>
      <c r="B82" t="s">
        <v>36</v>
      </c>
      <c r="C82" t="n">
        <v>95</v>
      </c>
      <c r="D82" t="s">
        <v>105</v>
      </c>
      <c r="E82" t="n">
        <v>1</v>
      </c>
      <c r="F82" t="n">
        <v>1</v>
      </c>
      <c r="G82"/>
      <c r="H82"/>
      <c r="I82"/>
      <c r="J82"/>
      <c r="K82"/>
      <c r="L82"/>
    </row>
    <row r="83">
      <c r="A83" t="s">
        <v>33</v>
      </c>
      <c r="B83" t="s">
        <v>36</v>
      </c>
      <c r="C83" t="n">
        <v>96</v>
      </c>
      <c r="D83" t="s">
        <v>106</v>
      </c>
      <c r="E83" t="n">
        <v>22</v>
      </c>
      <c r="F83" t="n">
        <v>6</v>
      </c>
      <c r="G83" t="n">
        <v>35</v>
      </c>
      <c r="H83" t="n">
        <v>1440000</v>
      </c>
      <c r="I83" t="n">
        <v>2688000</v>
      </c>
      <c r="J83" t="n">
        <v>850000</v>
      </c>
      <c r="K83" t="n">
        <v>2784</v>
      </c>
      <c r="L83" t="n">
        <v>3086</v>
      </c>
    </row>
    <row r="84">
      <c r="A84" t="s">
        <v>33</v>
      </c>
      <c r="B84" t="s">
        <v>36</v>
      </c>
      <c r="C84" t="n">
        <v>97</v>
      </c>
      <c r="D84" t="s">
        <v>107</v>
      </c>
      <c r="E84" t="n">
        <v>12</v>
      </c>
      <c r="F84"/>
      <c r="G84" t="n">
        <v>14</v>
      </c>
      <c r="H84"/>
      <c r="I84"/>
      <c r="J84"/>
      <c r="K84"/>
      <c r="L84"/>
    </row>
    <row r="85">
      <c r="A85" t="s">
        <v>33</v>
      </c>
      <c r="B85" t="s">
        <v>36</v>
      </c>
      <c r="C85" t="n">
        <v>98</v>
      </c>
      <c r="D85" t="s">
        <v>108</v>
      </c>
      <c r="E85" t="n">
        <v>4</v>
      </c>
      <c r="F85"/>
      <c r="G85" t="n">
        <v>2</v>
      </c>
      <c r="H85"/>
      <c r="I85"/>
      <c r="J85"/>
      <c r="K85"/>
      <c r="L85"/>
    </row>
    <row r="86">
      <c r="A86" t="s">
        <v>33</v>
      </c>
      <c r="B86" t="s">
        <v>36</v>
      </c>
      <c r="C86" t="n">
        <v>99</v>
      </c>
      <c r="D86" t="s">
        <v>109</v>
      </c>
      <c r="E86" t="n">
        <v>4</v>
      </c>
      <c r="F86"/>
      <c r="G86" t="n">
        <v>5</v>
      </c>
      <c r="H86"/>
      <c r="I86"/>
      <c r="J86"/>
      <c r="K86"/>
      <c r="L86"/>
    </row>
    <row r="87">
      <c r="A87" t="s">
        <v>33</v>
      </c>
      <c r="B87" t="s">
        <v>36</v>
      </c>
      <c r="C87" t="n">
        <v>100</v>
      </c>
      <c r="D87" t="s">
        <v>110</v>
      </c>
      <c r="E87" t="n">
        <v>9</v>
      </c>
      <c r="F87" t="n">
        <v>1</v>
      </c>
      <c r="G87" t="n">
        <v>5</v>
      </c>
      <c r="H87"/>
      <c r="I87"/>
      <c r="J87"/>
      <c r="K87"/>
      <c r="L87"/>
    </row>
    <row r="88">
      <c r="A88" t="s">
        <v>33</v>
      </c>
      <c r="B88" t="s">
        <v>36</v>
      </c>
      <c r="C88" t="n">
        <v>101</v>
      </c>
      <c r="D88" t="s">
        <v>111</v>
      </c>
      <c r="E88" t="n">
        <v>10</v>
      </c>
      <c r="F88" t="n">
        <v>2</v>
      </c>
      <c r="G88" t="n">
        <v>15</v>
      </c>
      <c r="H88"/>
      <c r="I88"/>
      <c r="J88" t="n">
        <v>930000</v>
      </c>
      <c r="K88"/>
      <c r="L88"/>
    </row>
    <row r="89">
      <c r="A89" t="s">
        <v>33</v>
      </c>
      <c r="B89" t="s">
        <v>36</v>
      </c>
      <c r="C89" t="n">
        <v>102</v>
      </c>
      <c r="D89" t="s">
        <v>112</v>
      </c>
      <c r="E89" t="n">
        <v>1</v>
      </c>
      <c r="F89" t="n">
        <v>2</v>
      </c>
      <c r="G89" t="n">
        <v>3</v>
      </c>
      <c r="H89"/>
      <c r="I89"/>
      <c r="J89"/>
      <c r="K89"/>
      <c r="L89"/>
    </row>
    <row r="90">
      <c r="A90" t="s">
        <v>33</v>
      </c>
      <c r="B90" t="s">
        <v>36</v>
      </c>
      <c r="C90" t="n">
        <v>111</v>
      </c>
      <c r="D90" t="s">
        <v>113</v>
      </c>
      <c r="E90" t="n">
        <v>9</v>
      </c>
      <c r="F90" t="n">
        <v>2</v>
      </c>
      <c r="G90" t="n">
        <v>13</v>
      </c>
      <c r="H90"/>
      <c r="I90"/>
      <c r="J90"/>
      <c r="K90"/>
      <c r="L90"/>
    </row>
    <row r="91">
      <c r="A91" t="s">
        <v>33</v>
      </c>
      <c r="B91" t="s">
        <v>36</v>
      </c>
      <c r="C91" t="n">
        <v>112</v>
      </c>
      <c r="D91" t="s">
        <v>114</v>
      </c>
      <c r="E91" t="n">
        <v>10</v>
      </c>
      <c r="F91" t="n">
        <v>5</v>
      </c>
      <c r="G91" t="n">
        <v>33</v>
      </c>
      <c r="H91"/>
      <c r="I91" t="n">
        <v>2660000</v>
      </c>
      <c r="J91" t="n">
        <v>975000</v>
      </c>
      <c r="K91"/>
      <c r="L91" t="n">
        <v>1770</v>
      </c>
    </row>
    <row r="92">
      <c r="A92" t="s">
        <v>33</v>
      </c>
      <c r="B92" t="s">
        <v>36</v>
      </c>
      <c r="C92" t="n">
        <v>113</v>
      </c>
      <c r="D92" t="s">
        <v>115</v>
      </c>
      <c r="E92" t="n">
        <v>23</v>
      </c>
      <c r="F92" t="n">
        <v>11</v>
      </c>
      <c r="G92" t="n">
        <v>42</v>
      </c>
      <c r="H92" t="n">
        <v>1190000</v>
      </c>
      <c r="I92" t="n">
        <v>1550000</v>
      </c>
      <c r="J92" t="n">
        <v>1077500</v>
      </c>
      <c r="K92" t="n">
        <v>2404</v>
      </c>
      <c r="L92" t="n">
        <v>1955</v>
      </c>
    </row>
    <row r="93">
      <c r="A93" t="s">
        <v>33</v>
      </c>
      <c r="B93" t="s">
        <v>36</v>
      </c>
      <c r="C93" t="n">
        <v>114</v>
      </c>
      <c r="D93" t="s">
        <v>116</v>
      </c>
      <c r="E93" t="n">
        <v>12</v>
      </c>
      <c r="F93" t="n">
        <v>3</v>
      </c>
      <c r="G93" t="n">
        <v>3</v>
      </c>
      <c r="H93"/>
      <c r="I93"/>
      <c r="J93"/>
      <c r="K93"/>
      <c r="L93"/>
    </row>
    <row r="94">
      <c r="A94" t="s">
        <v>33</v>
      </c>
      <c r="B94" t="s">
        <v>36</v>
      </c>
      <c r="C94" t="n">
        <v>115</v>
      </c>
      <c r="D94" t="s">
        <v>117</v>
      </c>
      <c r="E94" t="n">
        <v>23</v>
      </c>
      <c r="F94" t="n">
        <v>4</v>
      </c>
      <c r="G94" t="n">
        <v>34</v>
      </c>
      <c r="H94" t="n">
        <v>1300000</v>
      </c>
      <c r="I94" t="n">
        <v>2187500</v>
      </c>
      <c r="J94" t="n">
        <v>1125000</v>
      </c>
      <c r="K94" t="n">
        <v>2543</v>
      </c>
      <c r="L94" t="n">
        <v>2723</v>
      </c>
    </row>
    <row r="95">
      <c r="A95" t="s">
        <v>33</v>
      </c>
      <c r="B95" t="s">
        <v>36</v>
      </c>
      <c r="C95" t="n">
        <v>116</v>
      </c>
      <c r="D95" t="s">
        <v>118</v>
      </c>
      <c r="E95" t="n">
        <v>7</v>
      </c>
      <c r="F95" t="n">
        <v>2</v>
      </c>
      <c r="G95" t="n">
        <v>7</v>
      </c>
      <c r="H95"/>
      <c r="I95"/>
      <c r="J95"/>
      <c r="K95"/>
      <c r="L95"/>
    </row>
    <row r="96">
      <c r="A96" t="s">
        <v>33</v>
      </c>
      <c r="B96" t="s">
        <v>36</v>
      </c>
      <c r="C96" t="n">
        <v>117</v>
      </c>
      <c r="D96" t="s">
        <v>119</v>
      </c>
      <c r="E96" t="n">
        <v>34</v>
      </c>
      <c r="F96" t="n">
        <v>4</v>
      </c>
      <c r="G96" t="n">
        <v>53</v>
      </c>
      <c r="H96" t="n">
        <v>1370000</v>
      </c>
      <c r="I96" t="n">
        <v>2440000</v>
      </c>
      <c r="J96" t="n">
        <v>870000</v>
      </c>
      <c r="K96" t="n">
        <v>2558</v>
      </c>
      <c r="L96" t="n">
        <v>2881</v>
      </c>
    </row>
    <row r="97">
      <c r="A97" t="s">
        <v>33</v>
      </c>
      <c r="B97" t="s">
        <v>36</v>
      </c>
      <c r="C97" t="n">
        <v>118</v>
      </c>
      <c r="D97" t="s">
        <v>120</v>
      </c>
      <c r="E97" t="n">
        <v>35</v>
      </c>
      <c r="F97" t="n">
        <v>4</v>
      </c>
      <c r="G97" t="n">
        <v>35</v>
      </c>
      <c r="H97" t="n">
        <v>1313000</v>
      </c>
      <c r="I97" t="n">
        <v>2225000</v>
      </c>
      <c r="J97" t="n">
        <v>660000</v>
      </c>
      <c r="K97" t="n">
        <v>2238</v>
      </c>
      <c r="L97" t="n">
        <v>2458</v>
      </c>
    </row>
    <row r="98">
      <c r="A98" t="s">
        <v>33</v>
      </c>
      <c r="B98" t="s">
        <v>36</v>
      </c>
      <c r="C98" t="n">
        <v>119</v>
      </c>
      <c r="D98" t="s">
        <v>121</v>
      </c>
      <c r="E98" t="n">
        <v>4</v>
      </c>
      <c r="F98" t="n">
        <v>2</v>
      </c>
      <c r="G98" t="n">
        <v>5</v>
      </c>
      <c r="H98"/>
      <c r="I98"/>
      <c r="J98"/>
      <c r="K98"/>
      <c r="L98"/>
    </row>
    <row r="99">
      <c r="A99" t="s">
        <v>33</v>
      </c>
      <c r="B99" t="s">
        <v>36</v>
      </c>
      <c r="C99" t="n">
        <v>120</v>
      </c>
      <c r="D99" t="s">
        <v>122</v>
      </c>
      <c r="E99" t="n">
        <v>21</v>
      </c>
      <c r="F99" t="n">
        <v>8</v>
      </c>
      <c r="G99" t="n">
        <v>33</v>
      </c>
      <c r="H99" t="n">
        <v>1100000</v>
      </c>
      <c r="I99" t="n">
        <v>1720000</v>
      </c>
      <c r="J99" t="n">
        <v>955000</v>
      </c>
      <c r="K99" t="n">
        <v>1541</v>
      </c>
      <c r="L99" t="n">
        <v>2745</v>
      </c>
    </row>
    <row r="100">
      <c r="A100" t="s">
        <v>33</v>
      </c>
      <c r="B100" t="s">
        <v>36</v>
      </c>
      <c r="C100" t="n">
        <v>121</v>
      </c>
      <c r="D100" t="s">
        <v>123</v>
      </c>
      <c r="E100" t="n">
        <v>35</v>
      </c>
      <c r="F100" t="n">
        <v>12</v>
      </c>
      <c r="G100" t="n">
        <v>65</v>
      </c>
      <c r="H100" t="n">
        <v>1145000</v>
      </c>
      <c r="I100" t="n">
        <v>2350000</v>
      </c>
      <c r="J100" t="n">
        <v>990000</v>
      </c>
      <c r="K100" t="n">
        <v>2421</v>
      </c>
      <c r="L100" t="n">
        <v>4364</v>
      </c>
    </row>
    <row r="101">
      <c r="A101" t="s">
        <v>33</v>
      </c>
      <c r="B101" t="s">
        <v>36</v>
      </c>
      <c r="C101" t="n">
        <v>131</v>
      </c>
      <c r="D101" t="s">
        <v>124</v>
      </c>
      <c r="E101" t="n">
        <v>8</v>
      </c>
      <c r="F101" t="n">
        <v>7</v>
      </c>
      <c r="G101" t="n">
        <v>65</v>
      </c>
      <c r="H101"/>
      <c r="I101" t="n">
        <v>3400000</v>
      </c>
      <c r="J101" t="n">
        <v>1450000</v>
      </c>
      <c r="K101"/>
      <c r="L101" t="n">
        <v>2869</v>
      </c>
    </row>
    <row r="102">
      <c r="A102" t="s">
        <v>33</v>
      </c>
      <c r="B102" t="s">
        <v>36</v>
      </c>
      <c r="C102" t="n">
        <v>135</v>
      </c>
      <c r="D102" t="s">
        <v>125</v>
      </c>
      <c r="E102" t="n">
        <v>10</v>
      </c>
      <c r="F102" t="n">
        <v>8</v>
      </c>
      <c r="G102" t="n">
        <v>31</v>
      </c>
      <c r="H102"/>
      <c r="I102" t="n">
        <v>5490000</v>
      </c>
      <c r="J102" t="n">
        <v>2920000</v>
      </c>
      <c r="K102"/>
      <c r="L102" t="n">
        <v>6695</v>
      </c>
    </row>
    <row r="103">
      <c r="A103" t="s">
        <v>33</v>
      </c>
      <c r="B103" t="s">
        <v>36</v>
      </c>
      <c r="C103" t="n">
        <v>136</v>
      </c>
      <c r="D103" t="s">
        <v>126</v>
      </c>
      <c r="E103" t="n">
        <v>18</v>
      </c>
      <c r="F103" t="n">
        <v>1</v>
      </c>
      <c r="G103" t="n">
        <v>15</v>
      </c>
      <c r="H103" t="n">
        <v>1825000</v>
      </c>
      <c r="I103"/>
      <c r="J103" t="n">
        <v>1240000</v>
      </c>
      <c r="K103" t="n">
        <v>3251</v>
      </c>
      <c r="L103"/>
    </row>
    <row r="104">
      <c r="A104" t="s">
        <v>33</v>
      </c>
      <c r="B104" t="s">
        <v>36</v>
      </c>
      <c r="C104" t="n">
        <v>137</v>
      </c>
      <c r="D104" t="s">
        <v>127</v>
      </c>
      <c r="E104" t="n">
        <v>6</v>
      </c>
      <c r="F104" t="n">
        <v>6</v>
      </c>
      <c r="G104" t="n">
        <v>18</v>
      </c>
      <c r="H104"/>
      <c r="I104" t="n">
        <v>2400000</v>
      </c>
      <c r="J104" t="n">
        <v>1765000</v>
      </c>
      <c r="K104"/>
      <c r="L104" t="n">
        <v>3675</v>
      </c>
    </row>
    <row r="105">
      <c r="A105" t="s">
        <v>33</v>
      </c>
      <c r="B105" t="s">
        <v>36</v>
      </c>
      <c r="C105" t="n">
        <v>138</v>
      </c>
      <c r="D105" t="s">
        <v>128</v>
      </c>
      <c r="E105" t="n">
        <v>33</v>
      </c>
      <c r="F105" t="n">
        <v>6</v>
      </c>
      <c r="G105" t="n">
        <v>39</v>
      </c>
      <c r="H105" t="n">
        <v>2000000</v>
      </c>
      <c r="I105" t="n">
        <v>3882500</v>
      </c>
      <c r="J105" t="n">
        <v>1065000</v>
      </c>
      <c r="K105" t="n">
        <v>5396</v>
      </c>
      <c r="L105" t="n">
        <v>6814</v>
      </c>
    </row>
    <row r="106">
      <c r="A106" t="s">
        <v>33</v>
      </c>
      <c r="B106" t="s">
        <v>36</v>
      </c>
      <c r="C106" t="n">
        <v>139</v>
      </c>
      <c r="D106" t="s">
        <v>129</v>
      </c>
      <c r="E106" t="n">
        <v>14</v>
      </c>
      <c r="F106" t="n">
        <v>3</v>
      </c>
      <c r="G106" t="n">
        <v>36</v>
      </c>
      <c r="H106"/>
      <c r="I106"/>
      <c r="J106" t="n">
        <v>2662500</v>
      </c>
      <c r="K106"/>
      <c r="L106"/>
    </row>
    <row r="107">
      <c r="A107" t="s">
        <v>33</v>
      </c>
      <c r="B107" t="s">
        <v>36</v>
      </c>
      <c r="C107" t="n">
        <v>141</v>
      </c>
      <c r="D107" t="s">
        <v>130</v>
      </c>
      <c r="E107" t="n">
        <v>25</v>
      </c>
      <c r="F107" t="n">
        <v>10</v>
      </c>
      <c r="G107" t="n">
        <v>69</v>
      </c>
      <c r="H107" t="n">
        <v>2480000</v>
      </c>
      <c r="I107" t="n">
        <v>3000000</v>
      </c>
      <c r="J107" t="n">
        <v>1985000</v>
      </c>
      <c r="K107" t="n">
        <v>5677</v>
      </c>
      <c r="L107" t="n">
        <v>5972</v>
      </c>
    </row>
    <row r="108">
      <c r="A108" t="s">
        <v>33</v>
      </c>
      <c r="B108" t="s">
        <v>36</v>
      </c>
      <c r="C108" t="n">
        <v>151</v>
      </c>
      <c r="D108" t="s">
        <v>131</v>
      </c>
      <c r="E108" t="n">
        <v>16</v>
      </c>
      <c r="F108" t="n">
        <v>6</v>
      </c>
      <c r="G108" t="n">
        <v>32</v>
      </c>
      <c r="H108" t="n">
        <v>4575000</v>
      </c>
      <c r="I108" t="n">
        <v>4925000</v>
      </c>
      <c r="J108" t="n">
        <v>2685000</v>
      </c>
      <c r="K108" t="n">
        <v>6990</v>
      </c>
      <c r="L108" t="n">
        <v>6179</v>
      </c>
    </row>
    <row r="109">
      <c r="A109" t="s">
        <v>33</v>
      </c>
      <c r="B109" t="s">
        <v>36</v>
      </c>
      <c r="C109" t="n">
        <v>152</v>
      </c>
      <c r="D109" t="s">
        <v>132</v>
      </c>
      <c r="E109" t="n">
        <v>23</v>
      </c>
      <c r="F109" t="n">
        <v>2</v>
      </c>
      <c r="G109" t="n">
        <v>47</v>
      </c>
      <c r="H109" t="n">
        <v>4300000</v>
      </c>
      <c r="I109"/>
      <c r="J109" t="n">
        <v>2800000</v>
      </c>
      <c r="K109" t="n">
        <v>6360</v>
      </c>
      <c r="L109"/>
    </row>
    <row r="110">
      <c r="A110" t="s">
        <v>33</v>
      </c>
      <c r="B110" t="s">
        <v>36</v>
      </c>
      <c r="C110" t="n">
        <v>153</v>
      </c>
      <c r="D110" t="s">
        <v>133</v>
      </c>
      <c r="E110" t="n">
        <v>24</v>
      </c>
      <c r="F110" t="n">
        <v>1</v>
      </c>
      <c r="G110" t="n">
        <v>26</v>
      </c>
      <c r="H110" t="n">
        <v>1450000</v>
      </c>
      <c r="I110"/>
      <c r="J110" t="n">
        <v>1100000</v>
      </c>
      <c r="K110" t="n">
        <v>3389</v>
      </c>
      <c r="L110"/>
    </row>
    <row r="111">
      <c r="A111" t="s">
        <v>33</v>
      </c>
      <c r="B111" t="s">
        <v>36</v>
      </c>
      <c r="C111" t="n">
        <v>154</v>
      </c>
      <c r="D111" t="s">
        <v>134</v>
      </c>
      <c r="E111" t="n">
        <v>24</v>
      </c>
      <c r="F111" t="n">
        <v>8</v>
      </c>
      <c r="G111" t="n">
        <v>53</v>
      </c>
      <c r="H111" t="n">
        <v>6205000</v>
      </c>
      <c r="I111" t="n">
        <v>6811318</v>
      </c>
      <c r="J111" t="n">
        <v>2998000</v>
      </c>
      <c r="K111" t="n">
        <v>5688</v>
      </c>
      <c r="L111" t="n">
        <v>8737</v>
      </c>
    </row>
    <row r="112">
      <c r="A112" t="s">
        <v>33</v>
      </c>
      <c r="B112" t="s">
        <v>36</v>
      </c>
      <c r="C112" t="n">
        <v>155</v>
      </c>
      <c r="D112" t="s">
        <v>135</v>
      </c>
      <c r="E112" t="n">
        <v>21</v>
      </c>
      <c r="F112" t="n">
        <v>10</v>
      </c>
      <c r="G112" t="n">
        <v>61</v>
      </c>
      <c r="H112" t="n">
        <v>2200000</v>
      </c>
      <c r="I112" t="n">
        <v>4100000</v>
      </c>
      <c r="J112" t="n">
        <v>1980000</v>
      </c>
      <c r="K112" t="n">
        <v>4844</v>
      </c>
      <c r="L112" t="n">
        <v>4408</v>
      </c>
    </row>
    <row r="113">
      <c r="A113" t="s">
        <v>33</v>
      </c>
      <c r="B113" t="s">
        <v>36</v>
      </c>
      <c r="C113" t="n">
        <v>156</v>
      </c>
      <c r="D113" t="s">
        <v>136</v>
      </c>
      <c r="E113" t="n">
        <v>20</v>
      </c>
      <c r="F113" t="n">
        <v>7</v>
      </c>
      <c r="G113" t="n">
        <v>51</v>
      </c>
      <c r="H113" t="n">
        <v>2955005</v>
      </c>
      <c r="I113" t="n">
        <v>2900000</v>
      </c>
      <c r="J113" t="n">
        <v>2400000</v>
      </c>
      <c r="K113" t="n">
        <v>4427</v>
      </c>
      <c r="L113" t="n">
        <v>7326</v>
      </c>
    </row>
    <row r="114">
      <c r="A114" t="s">
        <v>33</v>
      </c>
      <c r="B114" t="s">
        <v>36</v>
      </c>
      <c r="C114" t="n">
        <v>157</v>
      </c>
      <c r="D114" t="s">
        <v>137</v>
      </c>
      <c r="E114" t="n">
        <v>11</v>
      </c>
      <c r="F114"/>
      <c r="G114" t="n">
        <v>4</v>
      </c>
      <c r="H114"/>
      <c r="I114"/>
      <c r="J114"/>
      <c r="K114"/>
      <c r="L114"/>
    </row>
    <row r="115">
      <c r="A115" t="s">
        <v>33</v>
      </c>
      <c r="B115" t="s">
        <v>36</v>
      </c>
      <c r="C115" t="n">
        <v>158</v>
      </c>
      <c r="D115" t="s">
        <v>138</v>
      </c>
      <c r="E115" t="n">
        <v>22</v>
      </c>
      <c r="F115" t="n">
        <v>8</v>
      </c>
      <c r="G115" t="n">
        <v>48</v>
      </c>
      <c r="H115" t="n">
        <v>1960000</v>
      </c>
      <c r="I115" t="n">
        <v>3620000</v>
      </c>
      <c r="J115" t="n">
        <v>1780000</v>
      </c>
      <c r="K115" t="n">
        <v>4960</v>
      </c>
      <c r="L115" t="n">
        <v>4357</v>
      </c>
    </row>
    <row r="116">
      <c r="A116" t="s">
        <v>33</v>
      </c>
      <c r="B116" t="s">
        <v>36</v>
      </c>
      <c r="C116" t="n">
        <v>159</v>
      </c>
      <c r="D116" t="s">
        <v>139</v>
      </c>
      <c r="E116" t="n">
        <v>10</v>
      </c>
      <c r="F116" t="n">
        <v>2</v>
      </c>
      <c r="G116" t="n">
        <v>34</v>
      </c>
      <c r="H116"/>
      <c r="I116"/>
      <c r="J116" t="n">
        <v>1785000</v>
      </c>
      <c r="K116"/>
      <c r="L116"/>
    </row>
    <row r="117">
      <c r="A117" t="s">
        <v>33</v>
      </c>
      <c r="B117" t="s">
        <v>36</v>
      </c>
      <c r="C117" t="n">
        <v>160</v>
      </c>
      <c r="D117" t="s">
        <v>140</v>
      </c>
      <c r="E117" t="n">
        <v>14</v>
      </c>
      <c r="F117"/>
      <c r="G117" t="n">
        <v>36</v>
      </c>
      <c r="H117"/>
      <c r="I117"/>
      <c r="J117" t="n">
        <v>1596500</v>
      </c>
      <c r="K117"/>
      <c r="L117"/>
    </row>
    <row r="118">
      <c r="A118" t="s">
        <v>33</v>
      </c>
      <c r="B118" t="s">
        <v>36</v>
      </c>
      <c r="C118" t="n">
        <v>161</v>
      </c>
      <c r="D118" t="s">
        <v>141</v>
      </c>
      <c r="E118" t="n">
        <v>17</v>
      </c>
      <c r="F118" t="n">
        <v>4</v>
      </c>
      <c r="G118" t="n">
        <v>64</v>
      </c>
      <c r="H118" t="n">
        <v>3185000</v>
      </c>
      <c r="I118" t="n">
        <v>4400000</v>
      </c>
      <c r="J118" t="n">
        <v>2510000</v>
      </c>
      <c r="K118" t="n">
        <v>4606</v>
      </c>
      <c r="L118" t="n">
        <v>5211</v>
      </c>
    </row>
    <row r="119">
      <c r="A119" t="s">
        <v>33</v>
      </c>
      <c r="B119" t="s">
        <v>36</v>
      </c>
      <c r="C119" t="n">
        <v>172</v>
      </c>
      <c r="D119" t="s">
        <v>142</v>
      </c>
      <c r="E119" t="n">
        <v>3</v>
      </c>
      <c r="F119" t="n">
        <v>4</v>
      </c>
      <c r="G119" t="n">
        <v>39</v>
      </c>
      <c r="H119"/>
      <c r="I119" t="n">
        <v>3200000</v>
      </c>
      <c r="J119" t="n">
        <v>882000</v>
      </c>
      <c r="K119"/>
      <c r="L119" t="n">
        <v>3153</v>
      </c>
    </row>
    <row r="120">
      <c r="A120" t="s">
        <v>33</v>
      </c>
      <c r="B120" t="s">
        <v>36</v>
      </c>
      <c r="C120" t="n">
        <v>173</v>
      </c>
      <c r="D120" t="s">
        <v>143</v>
      </c>
      <c r="E120" t="n">
        <v>9</v>
      </c>
      <c r="F120" t="n">
        <v>1</v>
      </c>
      <c r="G120" t="n">
        <v>10</v>
      </c>
      <c r="H120"/>
      <c r="I120"/>
      <c r="J120"/>
      <c r="K120"/>
      <c r="L120"/>
    </row>
    <row r="121">
      <c r="A121" t="s">
        <v>33</v>
      </c>
      <c r="B121" t="s">
        <v>36</v>
      </c>
      <c r="C121" t="n">
        <v>176</v>
      </c>
      <c r="D121" t="s">
        <v>144</v>
      </c>
      <c r="E121" t="n">
        <v>24</v>
      </c>
      <c r="F121" t="n">
        <v>1</v>
      </c>
      <c r="G121" t="n">
        <v>15</v>
      </c>
      <c r="H121" t="n">
        <v>1500000</v>
      </c>
      <c r="I121"/>
      <c r="J121" t="n">
        <v>900000</v>
      </c>
      <c r="K121" t="n">
        <v>2554</v>
      </c>
      <c r="L121"/>
    </row>
    <row r="122">
      <c r="A122" t="s">
        <v>33</v>
      </c>
      <c r="B122" t="s">
        <v>36</v>
      </c>
      <c r="C122" t="n">
        <v>177</v>
      </c>
      <c r="D122" t="s">
        <v>145</v>
      </c>
      <c r="E122" t="n">
        <v>20</v>
      </c>
      <c r="F122" t="n">
        <v>1</v>
      </c>
      <c r="G122" t="n">
        <v>43</v>
      </c>
      <c r="H122" t="n">
        <v>1612500</v>
      </c>
      <c r="I122"/>
      <c r="J122" t="n">
        <v>1074000</v>
      </c>
      <c r="K122" t="n">
        <v>3147</v>
      </c>
      <c r="L122"/>
    </row>
    <row r="123">
      <c r="A123" t="s">
        <v>33</v>
      </c>
      <c r="B123" t="s">
        <v>36</v>
      </c>
      <c r="C123" t="n">
        <v>178</v>
      </c>
      <c r="D123" t="s">
        <v>146</v>
      </c>
      <c r="E123" t="n">
        <v>21</v>
      </c>
      <c r="F123" t="n">
        <v>2</v>
      </c>
      <c r="G123" t="n">
        <v>26</v>
      </c>
      <c r="H123" t="n">
        <v>1430000</v>
      </c>
      <c r="I123"/>
      <c r="J123" t="n">
        <v>1075500</v>
      </c>
      <c r="K123" t="n">
        <v>2864</v>
      </c>
      <c r="L123"/>
    </row>
    <row r="124">
      <c r="A124" t="s">
        <v>33</v>
      </c>
      <c r="B124" t="s">
        <v>36</v>
      </c>
      <c r="C124" t="n">
        <v>180</v>
      </c>
      <c r="D124" t="s">
        <v>147</v>
      </c>
      <c r="E124" t="n">
        <v>13</v>
      </c>
      <c r="F124"/>
      <c r="G124" t="n">
        <v>6</v>
      </c>
      <c r="H124"/>
      <c r="I124"/>
      <c r="J124"/>
      <c r="K124"/>
      <c r="L124"/>
    </row>
    <row r="125">
      <c r="A125" t="s">
        <v>33</v>
      </c>
      <c r="B125" t="s">
        <v>36</v>
      </c>
      <c r="C125" t="n">
        <v>181</v>
      </c>
      <c r="D125" t="s">
        <v>148</v>
      </c>
      <c r="E125" t="n">
        <v>12</v>
      </c>
      <c r="F125" t="n">
        <v>1</v>
      </c>
      <c r="G125" t="n">
        <v>11</v>
      </c>
      <c r="H125"/>
      <c r="I125"/>
      <c r="J125"/>
      <c r="K125"/>
      <c r="L125"/>
    </row>
    <row r="126">
      <c r="A126" t="s">
        <v>33</v>
      </c>
      <c r="B126" t="s">
        <v>36</v>
      </c>
      <c r="C126" t="n">
        <v>182</v>
      </c>
      <c r="D126" t="s">
        <v>149</v>
      </c>
      <c r="E126" t="n">
        <v>3</v>
      </c>
      <c r="F126" t="n">
        <v>1</v>
      </c>
      <c r="G126" t="n">
        <v>1</v>
      </c>
      <c r="H126"/>
      <c r="I126"/>
      <c r="J126"/>
      <c r="K126"/>
      <c r="L126"/>
    </row>
    <row r="127">
      <c r="A127" t="s">
        <v>33</v>
      </c>
      <c r="B127" t="s">
        <v>36</v>
      </c>
      <c r="C127" t="n">
        <v>191</v>
      </c>
      <c r="D127" t="s">
        <v>150</v>
      </c>
      <c r="E127" t="n">
        <v>28</v>
      </c>
      <c r="F127" t="n">
        <v>8</v>
      </c>
      <c r="G127" t="n">
        <v>130</v>
      </c>
      <c r="H127" t="n">
        <v>1875000</v>
      </c>
      <c r="I127" t="n">
        <v>3687500</v>
      </c>
      <c r="J127" t="n">
        <v>935500</v>
      </c>
      <c r="K127" t="n">
        <v>3430</v>
      </c>
      <c r="L127" t="n">
        <v>3849</v>
      </c>
    </row>
    <row r="128">
      <c r="A128" t="s">
        <v>33</v>
      </c>
      <c r="B128" t="s">
        <v>36</v>
      </c>
      <c r="C128" t="n">
        <v>192</v>
      </c>
      <c r="D128" t="s">
        <v>151</v>
      </c>
      <c r="E128" t="n">
        <v>27</v>
      </c>
      <c r="F128" t="n">
        <v>5</v>
      </c>
      <c r="G128" t="n">
        <v>37</v>
      </c>
      <c r="H128" t="n">
        <v>1790000</v>
      </c>
      <c r="I128" t="n">
        <v>3200000</v>
      </c>
      <c r="J128" t="n">
        <v>1200000</v>
      </c>
      <c r="K128" t="n">
        <v>3527</v>
      </c>
      <c r="L128" t="n">
        <v>2840</v>
      </c>
    </row>
    <row r="129">
      <c r="A129" t="s">
        <v>33</v>
      </c>
      <c r="B129" t="s">
        <v>36</v>
      </c>
      <c r="C129" t="n">
        <v>193</v>
      </c>
      <c r="D129" t="s">
        <v>152</v>
      </c>
      <c r="E129" t="n">
        <v>10</v>
      </c>
      <c r="F129" t="n">
        <v>3</v>
      </c>
      <c r="G129" t="n">
        <v>36</v>
      </c>
      <c r="H129"/>
      <c r="I129"/>
      <c r="J129" t="n">
        <v>1100000</v>
      </c>
      <c r="K129"/>
      <c r="L129"/>
    </row>
    <row r="130">
      <c r="A130" t="s">
        <v>33</v>
      </c>
      <c r="B130" t="s">
        <v>36</v>
      </c>
      <c r="C130" t="n">
        <v>194</v>
      </c>
      <c r="D130" t="s">
        <v>153</v>
      </c>
      <c r="E130" t="n">
        <v>3</v>
      </c>
      <c r="F130"/>
      <c r="G130" t="n">
        <v>14</v>
      </c>
      <c r="H130"/>
      <c r="I130"/>
      <c r="J130"/>
      <c r="K130"/>
      <c r="L130"/>
    </row>
    <row r="131">
      <c r="A131" t="s">
        <v>33</v>
      </c>
      <c r="B131" t="s">
        <v>36</v>
      </c>
      <c r="C131" t="n">
        <v>195</v>
      </c>
      <c r="D131" t="s">
        <v>154</v>
      </c>
      <c r="E131" t="n">
        <v>37</v>
      </c>
      <c r="F131" t="n">
        <v>7</v>
      </c>
      <c r="G131" t="n">
        <v>52</v>
      </c>
      <c r="H131" t="n">
        <v>2415000</v>
      </c>
      <c r="I131" t="n">
        <v>3450000</v>
      </c>
      <c r="J131" t="n">
        <v>1456500</v>
      </c>
      <c r="K131" t="n">
        <v>3322</v>
      </c>
      <c r="L131" t="n">
        <v>3988</v>
      </c>
    </row>
    <row r="132">
      <c r="A132" t="s">
        <v>33</v>
      </c>
      <c r="B132" t="s">
        <v>36</v>
      </c>
      <c r="C132" t="n">
        <v>196</v>
      </c>
      <c r="D132" t="s">
        <v>155</v>
      </c>
      <c r="E132" t="n">
        <v>42</v>
      </c>
      <c r="F132" t="n">
        <v>3</v>
      </c>
      <c r="G132" t="n">
        <v>32</v>
      </c>
      <c r="H132" t="n">
        <v>1776000</v>
      </c>
      <c r="I132"/>
      <c r="J132" t="n">
        <v>1260000</v>
      </c>
      <c r="K132" t="n">
        <v>6285</v>
      </c>
      <c r="L132"/>
    </row>
    <row r="133">
      <c r="A133" t="s">
        <v>33</v>
      </c>
      <c r="B133" t="s">
        <v>36</v>
      </c>
      <c r="C133" t="n">
        <v>197</v>
      </c>
      <c r="D133" t="s">
        <v>156</v>
      </c>
      <c r="E133" t="n">
        <v>4</v>
      </c>
      <c r="F133"/>
      <c r="G133" t="n">
        <v>14</v>
      </c>
      <c r="H133"/>
      <c r="I133"/>
      <c r="J133"/>
      <c r="K133"/>
      <c r="L133"/>
    </row>
    <row r="134">
      <c r="A134" t="s">
        <v>33</v>
      </c>
      <c r="B134" t="s">
        <v>36</v>
      </c>
      <c r="C134" t="n">
        <v>198</v>
      </c>
      <c r="D134" t="s">
        <v>157</v>
      </c>
      <c r="E134" t="n">
        <v>47</v>
      </c>
      <c r="F134" t="n">
        <v>10</v>
      </c>
      <c r="G134" t="n">
        <v>123</v>
      </c>
      <c r="H134" t="n">
        <v>1630000</v>
      </c>
      <c r="I134" t="n">
        <v>2513814</v>
      </c>
      <c r="J134" t="n">
        <v>1100000</v>
      </c>
      <c r="K134" t="n">
        <v>3635</v>
      </c>
      <c r="L134" t="n">
        <v>3210</v>
      </c>
    </row>
    <row r="135">
      <c r="A135" t="s">
        <v>33</v>
      </c>
      <c r="B135" t="s">
        <v>36</v>
      </c>
      <c r="C135" t="n">
        <v>199</v>
      </c>
      <c r="D135" t="s">
        <v>158</v>
      </c>
      <c r="E135" t="n">
        <v>35</v>
      </c>
      <c r="F135" t="n">
        <v>5</v>
      </c>
      <c r="G135" t="n">
        <v>76</v>
      </c>
      <c r="H135" t="n">
        <v>1500000</v>
      </c>
      <c r="I135" t="n">
        <v>2950000</v>
      </c>
      <c r="J135" t="n">
        <v>1020000</v>
      </c>
      <c r="K135" t="n">
        <v>3556</v>
      </c>
      <c r="L135" t="n">
        <v>2752</v>
      </c>
    </row>
    <row r="136">
      <c r="A136" t="s">
        <v>33</v>
      </c>
      <c r="B136" t="s">
        <v>36</v>
      </c>
      <c r="C136" t="n">
        <v>200</v>
      </c>
      <c r="D136" t="s">
        <v>159</v>
      </c>
      <c r="E136" t="n">
        <v>13</v>
      </c>
      <c r="F136"/>
      <c r="G136" t="n">
        <v>20</v>
      </c>
      <c r="H136"/>
      <c r="I136"/>
      <c r="J136" t="n">
        <v>1195000</v>
      </c>
      <c r="K136"/>
      <c r="L136"/>
    </row>
    <row r="137">
      <c r="A137" t="s">
        <v>33</v>
      </c>
      <c r="B137" t="s">
        <v>36</v>
      </c>
      <c r="C137" t="n">
        <v>211</v>
      </c>
      <c r="D137" t="s">
        <v>160</v>
      </c>
      <c r="E137" t="n">
        <v>4</v>
      </c>
      <c r="F137"/>
      <c r="G137" t="n">
        <v>1</v>
      </c>
      <c r="H137"/>
      <c r="I137"/>
      <c r="J137"/>
      <c r="K137"/>
      <c r="L137"/>
    </row>
    <row r="138">
      <c r="A138" t="s">
        <v>33</v>
      </c>
      <c r="B138" t="s">
        <v>36</v>
      </c>
      <c r="C138" t="n">
        <v>213</v>
      </c>
      <c r="D138" t="s">
        <v>161</v>
      </c>
      <c r="E138" t="n">
        <v>3</v>
      </c>
      <c r="F138" t="n">
        <v>3</v>
      </c>
      <c r="G138" t="n">
        <v>13</v>
      </c>
      <c r="H138"/>
      <c r="I138"/>
      <c r="J138"/>
      <c r="K138"/>
      <c r="L138"/>
    </row>
    <row r="139">
      <c r="A139" t="s">
        <v>33</v>
      </c>
      <c r="B139" t="s">
        <v>36</v>
      </c>
      <c r="C139" t="n">
        <v>214</v>
      </c>
      <c r="D139" t="s">
        <v>162</v>
      </c>
      <c r="E139" t="n">
        <v>12</v>
      </c>
      <c r="F139"/>
      <c r="G139" t="n">
        <v>26</v>
      </c>
      <c r="H139"/>
      <c r="I139"/>
      <c r="J139" t="n">
        <v>980000</v>
      </c>
      <c r="K139"/>
      <c r="L139"/>
    </row>
    <row r="140">
      <c r="A140" t="s">
        <v>33</v>
      </c>
      <c r="B140" t="s">
        <v>36</v>
      </c>
      <c r="C140" t="n">
        <v>215</v>
      </c>
      <c r="D140" t="s">
        <v>163</v>
      </c>
      <c r="E140" t="n">
        <v>6</v>
      </c>
      <c r="F140"/>
      <c r="G140"/>
      <c r="H140"/>
      <c r="I140"/>
      <c r="J140"/>
      <c r="K140"/>
      <c r="L140"/>
    </row>
    <row r="141">
      <c r="A141" t="s">
        <v>33</v>
      </c>
      <c r="B141" t="s">
        <v>36</v>
      </c>
      <c r="C141" t="n">
        <v>216</v>
      </c>
      <c r="D141" t="s">
        <v>164</v>
      </c>
      <c r="E141" t="n">
        <v>7</v>
      </c>
      <c r="F141" t="n">
        <v>1</v>
      </c>
      <c r="G141" t="n">
        <v>2</v>
      </c>
      <c r="H141"/>
      <c r="I141"/>
      <c r="J141"/>
      <c r="K141"/>
      <c r="L141"/>
    </row>
    <row r="142">
      <c r="A142" t="s">
        <v>33</v>
      </c>
      <c r="B142" t="s">
        <v>36</v>
      </c>
      <c r="C142" t="n">
        <v>218</v>
      </c>
      <c r="D142" t="s">
        <v>165</v>
      </c>
      <c r="E142" t="n">
        <v>1</v>
      </c>
      <c r="F142"/>
      <c r="G142" t="n">
        <v>1</v>
      </c>
      <c r="H142"/>
      <c r="I142"/>
      <c r="J142"/>
      <c r="K142"/>
      <c r="L142"/>
    </row>
    <row r="143">
      <c r="A143" t="s">
        <v>33</v>
      </c>
      <c r="B143" t="s">
        <v>36</v>
      </c>
      <c r="C143" t="n">
        <v>219</v>
      </c>
      <c r="D143" t="s">
        <v>166</v>
      </c>
      <c r="E143" t="n">
        <v>12</v>
      </c>
      <c r="F143" t="n">
        <v>2</v>
      </c>
      <c r="G143" t="n">
        <v>10</v>
      </c>
      <c r="H143"/>
      <c r="I143"/>
      <c r="J143"/>
      <c r="K143"/>
      <c r="L143"/>
    </row>
    <row r="144">
      <c r="A144" t="s">
        <v>33</v>
      </c>
      <c r="B144" t="s">
        <v>36</v>
      </c>
      <c r="C144" t="n">
        <v>220</v>
      </c>
      <c r="D144" t="s">
        <v>167</v>
      </c>
      <c r="E144" t="n">
        <v>2</v>
      </c>
      <c r="F144"/>
      <c r="G144" t="n">
        <v>4</v>
      </c>
      <c r="H144"/>
      <c r="I144"/>
      <c r="J144"/>
      <c r="K144"/>
      <c r="L144"/>
    </row>
    <row r="145">
      <c r="A145" t="s">
        <v>33</v>
      </c>
      <c r="B145" t="s">
        <v>36</v>
      </c>
      <c r="C145" t="n">
        <v>221</v>
      </c>
      <c r="D145" t="s">
        <v>168</v>
      </c>
      <c r="E145" t="n">
        <v>16</v>
      </c>
      <c r="F145" t="n">
        <v>2</v>
      </c>
      <c r="G145" t="n">
        <v>10</v>
      </c>
      <c r="H145" t="n">
        <v>1732500</v>
      </c>
      <c r="I145"/>
      <c r="J145"/>
      <c r="K145" t="n">
        <v>2546</v>
      </c>
      <c r="L145"/>
    </row>
    <row r="146">
      <c r="A146" t="s">
        <v>33</v>
      </c>
      <c r="B146" t="s">
        <v>36</v>
      </c>
      <c r="C146" t="n">
        <v>223</v>
      </c>
      <c r="D146" t="s">
        <v>169</v>
      </c>
      <c r="E146" t="n">
        <v>9</v>
      </c>
      <c r="F146" t="n">
        <v>4</v>
      </c>
      <c r="G146" t="n">
        <v>27</v>
      </c>
      <c r="H146"/>
      <c r="I146" t="n">
        <v>5740000</v>
      </c>
      <c r="J146" t="n">
        <v>905000</v>
      </c>
      <c r="K146"/>
      <c r="L146" t="n">
        <v>2110</v>
      </c>
    </row>
    <row r="147">
      <c r="A147" t="s">
        <v>33</v>
      </c>
      <c r="B147" t="s">
        <v>36</v>
      </c>
      <c r="C147" t="n">
        <v>224</v>
      </c>
      <c r="D147" t="s">
        <v>170</v>
      </c>
      <c r="E147" t="n">
        <v>9</v>
      </c>
      <c r="F147"/>
      <c r="G147" t="n">
        <v>11</v>
      </c>
      <c r="H147"/>
      <c r="I147"/>
      <c r="J147"/>
      <c r="K147"/>
      <c r="L147"/>
    </row>
    <row r="148">
      <c r="A148" t="s">
        <v>33</v>
      </c>
      <c r="B148" t="s">
        <v>36</v>
      </c>
      <c r="C148" t="n">
        <v>225</v>
      </c>
      <c r="D148" t="s">
        <v>171</v>
      </c>
      <c r="E148" t="n">
        <v>10</v>
      </c>
      <c r="F148" t="n">
        <v>1</v>
      </c>
      <c r="G148" t="n">
        <v>11</v>
      </c>
      <c r="H148"/>
      <c r="I148"/>
      <c r="J148"/>
      <c r="K148"/>
      <c r="L148"/>
    </row>
    <row r="149">
      <c r="A149" t="s">
        <v>33</v>
      </c>
      <c r="B149" t="s">
        <v>36</v>
      </c>
      <c r="C149" t="n">
        <v>226</v>
      </c>
      <c r="D149" t="s">
        <v>172</v>
      </c>
      <c r="E149" t="n">
        <v>7</v>
      </c>
      <c r="F149" t="n">
        <v>1</v>
      </c>
      <c r="G149"/>
      <c r="H149"/>
      <c r="I149"/>
      <c r="J149"/>
      <c r="K149"/>
      <c r="L149"/>
    </row>
    <row r="150">
      <c r="A150" t="s">
        <v>33</v>
      </c>
      <c r="B150" t="s">
        <v>36</v>
      </c>
      <c r="C150" t="n">
        <v>227</v>
      </c>
      <c r="D150" t="s">
        <v>173</v>
      </c>
      <c r="E150" t="n">
        <v>24</v>
      </c>
      <c r="F150"/>
      <c r="G150" t="n">
        <v>49</v>
      </c>
      <c r="H150" t="n">
        <v>1680000</v>
      </c>
      <c r="I150"/>
      <c r="J150" t="n">
        <v>1265000</v>
      </c>
      <c r="K150" t="n">
        <v>2658</v>
      </c>
      <c r="L150"/>
    </row>
    <row r="151">
      <c r="A151" t="s">
        <v>33</v>
      </c>
      <c r="B151" t="s">
        <v>36</v>
      </c>
      <c r="C151" t="n">
        <v>228</v>
      </c>
      <c r="D151" t="s">
        <v>174</v>
      </c>
      <c r="E151" t="n">
        <v>10</v>
      </c>
      <c r="F151" t="n">
        <v>3</v>
      </c>
      <c r="G151" t="n">
        <v>20</v>
      </c>
      <c r="H151"/>
      <c r="I151"/>
      <c r="J151" t="n">
        <v>758500</v>
      </c>
      <c r="K151"/>
      <c r="L151"/>
    </row>
    <row r="152">
      <c r="A152" t="s">
        <v>33</v>
      </c>
      <c r="B152" t="s">
        <v>36</v>
      </c>
      <c r="C152" t="n">
        <v>230</v>
      </c>
      <c r="D152" t="s">
        <v>175</v>
      </c>
      <c r="E152" t="n">
        <v>124</v>
      </c>
      <c r="F152" t="n">
        <v>64</v>
      </c>
      <c r="G152" t="n">
        <v>245</v>
      </c>
      <c r="H152" t="n">
        <v>1422000</v>
      </c>
      <c r="I152" t="n">
        <v>2225000</v>
      </c>
      <c r="J152" t="n">
        <v>1050000</v>
      </c>
      <c r="K152" t="n">
        <v>3534</v>
      </c>
      <c r="L152" t="n">
        <v>3898</v>
      </c>
    </row>
    <row r="153">
      <c r="A153" t="s">
        <v>33</v>
      </c>
      <c r="B153" t="s">
        <v>36</v>
      </c>
      <c r="C153" t="n">
        <v>231</v>
      </c>
      <c r="D153" t="s">
        <v>176</v>
      </c>
      <c r="E153" t="n">
        <v>13</v>
      </c>
      <c r="F153" t="n">
        <v>2</v>
      </c>
      <c r="G153" t="n">
        <v>25</v>
      </c>
      <c r="H153"/>
      <c r="I153"/>
      <c r="J153" t="n">
        <v>770000</v>
      </c>
      <c r="K153"/>
      <c r="L153"/>
    </row>
    <row r="154">
      <c r="A154" t="s">
        <v>33</v>
      </c>
      <c r="B154" t="s">
        <v>36</v>
      </c>
      <c r="C154" t="n">
        <v>241</v>
      </c>
      <c r="D154" t="s">
        <v>177</v>
      </c>
      <c r="E154" t="n">
        <v>2</v>
      </c>
      <c r="F154" t="n">
        <v>1</v>
      </c>
      <c r="G154" t="n">
        <v>9</v>
      </c>
      <c r="H154"/>
      <c r="I154"/>
      <c r="J154"/>
      <c r="K154"/>
      <c r="L154"/>
    </row>
    <row r="155">
      <c r="A155" t="s">
        <v>33</v>
      </c>
      <c r="B155" t="s">
        <v>36</v>
      </c>
      <c r="C155" t="n">
        <v>242</v>
      </c>
      <c r="D155" t="s">
        <v>178</v>
      </c>
      <c r="E155" t="n">
        <v>13</v>
      </c>
      <c r="F155" t="n">
        <v>6</v>
      </c>
      <c r="G155" t="n">
        <v>28</v>
      </c>
      <c r="H155"/>
      <c r="I155" t="n">
        <v>5200000</v>
      </c>
      <c r="J155" t="n">
        <v>1175000</v>
      </c>
      <c r="K155"/>
      <c r="L155" t="n">
        <v>4570</v>
      </c>
    </row>
    <row r="156">
      <c r="A156" t="s">
        <v>33</v>
      </c>
      <c r="B156" t="s">
        <v>36</v>
      </c>
      <c r="C156" t="n">
        <v>243</v>
      </c>
      <c r="D156" t="s">
        <v>179</v>
      </c>
      <c r="E156" t="n">
        <v>23</v>
      </c>
      <c r="F156" t="n">
        <v>9</v>
      </c>
      <c r="G156" t="n">
        <v>51</v>
      </c>
      <c r="H156" t="n">
        <v>1350000</v>
      </c>
      <c r="I156" t="n">
        <v>4200000</v>
      </c>
      <c r="J156" t="n">
        <v>1010000</v>
      </c>
      <c r="K156" t="n">
        <v>2998</v>
      </c>
      <c r="L156" t="n">
        <v>5018</v>
      </c>
    </row>
    <row r="157">
      <c r="A157" t="s">
        <v>33</v>
      </c>
      <c r="B157" t="s">
        <v>36</v>
      </c>
      <c r="C157" t="n">
        <v>244</v>
      </c>
      <c r="D157" t="s">
        <v>180</v>
      </c>
      <c r="E157" t="n">
        <v>17</v>
      </c>
      <c r="F157"/>
      <c r="G157" t="n">
        <v>16</v>
      </c>
      <c r="H157" t="n">
        <v>1500000</v>
      </c>
      <c r="I157"/>
      <c r="J157" t="n">
        <v>1905000</v>
      </c>
      <c r="K157" t="n">
        <v>3229</v>
      </c>
      <c r="L157"/>
    </row>
    <row r="158">
      <c r="A158" t="s">
        <v>33</v>
      </c>
      <c r="B158" t="s">
        <v>36</v>
      </c>
      <c r="C158" t="n">
        <v>245</v>
      </c>
      <c r="D158" t="s">
        <v>181</v>
      </c>
      <c r="E158" t="n">
        <v>6</v>
      </c>
      <c r="F158" t="n">
        <v>5</v>
      </c>
      <c r="G158" t="n">
        <v>36</v>
      </c>
      <c r="H158"/>
      <c r="I158" t="n">
        <v>2800000</v>
      </c>
      <c r="J158" t="n">
        <v>1265000</v>
      </c>
      <c r="K158"/>
      <c r="L158" t="n">
        <v>3003</v>
      </c>
    </row>
    <row r="159">
      <c r="A159" t="s">
        <v>33</v>
      </c>
      <c r="B159" t="s">
        <v>36</v>
      </c>
      <c r="C159" t="n">
        <v>246</v>
      </c>
      <c r="D159" t="s">
        <v>182</v>
      </c>
      <c r="E159" t="n">
        <v>8</v>
      </c>
      <c r="F159" t="n">
        <v>1</v>
      </c>
      <c r="G159" t="n">
        <v>16</v>
      </c>
      <c r="H159"/>
      <c r="I159"/>
      <c r="J159" t="n">
        <v>1410000</v>
      </c>
      <c r="K159"/>
      <c r="L159"/>
    </row>
    <row r="160">
      <c r="A160" t="s">
        <v>33</v>
      </c>
      <c r="B160" t="s">
        <v>36</v>
      </c>
      <c r="C160" t="n">
        <v>247</v>
      </c>
      <c r="D160" t="s">
        <v>183</v>
      </c>
      <c r="E160" t="n">
        <v>12</v>
      </c>
      <c r="F160" t="n">
        <v>9</v>
      </c>
      <c r="G160" t="n">
        <v>35</v>
      </c>
      <c r="H160"/>
      <c r="I160" t="n">
        <v>3550000</v>
      </c>
      <c r="J160" t="n">
        <v>1185000</v>
      </c>
      <c r="K160"/>
      <c r="L160" t="n">
        <v>5319</v>
      </c>
    </row>
    <row r="161">
      <c r="A161" t="s">
        <v>33</v>
      </c>
      <c r="B161" t="s">
        <v>36</v>
      </c>
      <c r="C161" t="n">
        <v>248</v>
      </c>
      <c r="D161" t="s">
        <v>184</v>
      </c>
      <c r="E161" t="n">
        <v>13</v>
      </c>
      <c r="F161" t="n">
        <v>4</v>
      </c>
      <c r="G161" t="n">
        <v>55</v>
      </c>
      <c r="H161"/>
      <c r="I161" t="n">
        <v>3305000</v>
      </c>
      <c r="J161" t="n">
        <v>1750000</v>
      </c>
      <c r="K161"/>
      <c r="L161" t="n">
        <v>4571</v>
      </c>
    </row>
    <row r="162">
      <c r="A162" t="s">
        <v>33</v>
      </c>
      <c r="B162" t="s">
        <v>36</v>
      </c>
      <c r="C162" t="n">
        <v>249</v>
      </c>
      <c r="D162" t="s">
        <v>185</v>
      </c>
      <c r="E162" t="n">
        <v>7</v>
      </c>
      <c r="F162"/>
      <c r="G162" t="n">
        <v>21</v>
      </c>
      <c r="H162"/>
      <c r="I162"/>
      <c r="J162" t="n">
        <v>1450000</v>
      </c>
      <c r="K162"/>
      <c r="L162"/>
    </row>
    <row r="163">
      <c r="A163" t="s">
        <v>33</v>
      </c>
      <c r="B163" t="s">
        <v>36</v>
      </c>
      <c r="C163" t="n">
        <v>250</v>
      </c>
      <c r="D163" t="s">
        <v>186</v>
      </c>
      <c r="E163" t="n">
        <v>8</v>
      </c>
      <c r="F163" t="n">
        <v>2</v>
      </c>
      <c r="G163" t="n">
        <v>14</v>
      </c>
      <c r="H163"/>
      <c r="I163"/>
      <c r="J163"/>
      <c r="K163"/>
      <c r="L163"/>
    </row>
    <row r="164">
      <c r="A164" t="s">
        <v>33</v>
      </c>
      <c r="B164" t="s">
        <v>36</v>
      </c>
      <c r="C164" t="n">
        <v>251</v>
      </c>
      <c r="D164" t="s">
        <v>187</v>
      </c>
      <c r="E164" t="n">
        <v>17</v>
      </c>
      <c r="F164"/>
      <c r="G164" t="n">
        <v>35</v>
      </c>
      <c r="H164" t="n">
        <v>1550000</v>
      </c>
      <c r="I164"/>
      <c r="J164" t="n">
        <v>1150000</v>
      </c>
      <c r="K164" t="n">
        <v>2955</v>
      </c>
      <c r="L164"/>
    </row>
    <row r="165">
      <c r="A165" t="s">
        <v>33</v>
      </c>
      <c r="B165" t="s">
        <v>36</v>
      </c>
      <c r="C165" t="n">
        <v>261</v>
      </c>
      <c r="D165" t="s">
        <v>35</v>
      </c>
      <c r="E165" t="n">
        <v>99</v>
      </c>
      <c r="F165" t="n">
        <v>194</v>
      </c>
      <c r="G165" t="n">
        <v>690</v>
      </c>
      <c r="H165" t="n">
        <v>2880000</v>
      </c>
      <c r="I165" t="n">
        <v>6200000</v>
      </c>
      <c r="J165" t="n">
        <v>1745000</v>
      </c>
      <c r="K165" t="n">
        <v>6996</v>
      </c>
      <c r="L165" t="n">
        <v>10448</v>
      </c>
    </row>
    <row r="166">
      <c r="A166" t="s">
        <v>33</v>
      </c>
      <c r="B166" t="s">
        <v>36</v>
      </c>
      <c r="C166" t="n">
        <v>291</v>
      </c>
      <c r="D166" t="s">
        <v>188</v>
      </c>
      <c r="E166" t="n">
        <v>18</v>
      </c>
      <c r="F166" t="n">
        <v>1</v>
      </c>
      <c r="G166" t="n">
        <v>10</v>
      </c>
      <c r="H166" t="n">
        <v>1408000</v>
      </c>
      <c r="I166"/>
      <c r="J166"/>
      <c r="K166" t="n">
        <v>1884</v>
      </c>
      <c r="L166"/>
    </row>
    <row r="167">
      <c r="A167" t="s">
        <v>33</v>
      </c>
      <c r="B167" t="s">
        <v>36</v>
      </c>
      <c r="C167" t="n">
        <v>292</v>
      </c>
      <c r="D167" t="s">
        <v>189</v>
      </c>
      <c r="E167" t="n">
        <v>10</v>
      </c>
      <c r="F167" t="n">
        <v>3</v>
      </c>
      <c r="G167" t="n">
        <v>7</v>
      </c>
      <c r="H167"/>
      <c r="I167"/>
      <c r="J167"/>
      <c r="K167"/>
      <c r="L167"/>
    </row>
    <row r="168">
      <c r="A168" t="s">
        <v>33</v>
      </c>
      <c r="B168" t="s">
        <v>36</v>
      </c>
      <c r="C168" t="n">
        <v>293</v>
      </c>
      <c r="D168" t="s">
        <v>190</v>
      </c>
      <c r="E168" t="n">
        <v>28</v>
      </c>
      <c r="F168" t="n">
        <v>11</v>
      </c>
      <c r="G168" t="n">
        <v>93</v>
      </c>
      <c r="H168" t="n">
        <v>2195000</v>
      </c>
      <c r="I168" t="n">
        <v>2250000</v>
      </c>
      <c r="J168" t="n">
        <v>1368640</v>
      </c>
      <c r="K168" t="n">
        <v>3921</v>
      </c>
      <c r="L168" t="n">
        <v>3127</v>
      </c>
    </row>
    <row r="169">
      <c r="A169" t="s">
        <v>33</v>
      </c>
      <c r="B169" t="s">
        <v>36</v>
      </c>
      <c r="C169" t="n">
        <v>294</v>
      </c>
      <c r="D169" t="s">
        <v>191</v>
      </c>
      <c r="E169" t="n">
        <v>12</v>
      </c>
      <c r="F169" t="n">
        <v>5</v>
      </c>
      <c r="G169" t="n">
        <v>60</v>
      </c>
      <c r="H169"/>
      <c r="I169" t="n">
        <v>1900000</v>
      </c>
      <c r="J169" t="n">
        <v>787500</v>
      </c>
      <c r="K169"/>
      <c r="L169" t="n">
        <v>1244</v>
      </c>
    </row>
    <row r="170">
      <c r="A170" t="s">
        <v>33</v>
      </c>
      <c r="B170" t="s">
        <v>36</v>
      </c>
      <c r="C170" t="n">
        <v>295</v>
      </c>
      <c r="D170" t="s">
        <v>192</v>
      </c>
      <c r="E170" t="n">
        <v>43</v>
      </c>
      <c r="F170" t="n">
        <v>13</v>
      </c>
      <c r="G170" t="n">
        <v>75</v>
      </c>
      <c r="H170" t="n">
        <v>2450000</v>
      </c>
      <c r="I170" t="n">
        <v>3000000</v>
      </c>
      <c r="J170" t="n">
        <v>1535000</v>
      </c>
      <c r="K170" t="n">
        <v>7877</v>
      </c>
      <c r="L170" t="n">
        <v>4762</v>
      </c>
    </row>
    <row r="171">
      <c r="A171" t="s">
        <v>33</v>
      </c>
      <c r="B171" t="s">
        <v>36</v>
      </c>
      <c r="C171" t="n">
        <v>296</v>
      </c>
      <c r="D171" t="s">
        <v>193</v>
      </c>
      <c r="E171" t="n">
        <v>29</v>
      </c>
      <c r="F171" t="n">
        <v>11</v>
      </c>
      <c r="G171" t="n">
        <v>122</v>
      </c>
      <c r="H171" t="n">
        <v>1355000</v>
      </c>
      <c r="I171" t="n">
        <v>3750000</v>
      </c>
      <c r="J171" t="n">
        <v>1122500</v>
      </c>
      <c r="K171" t="n">
        <v>2774</v>
      </c>
      <c r="L171" t="n">
        <v>2692</v>
      </c>
    </row>
    <row r="172">
      <c r="A172" t="s">
        <v>33</v>
      </c>
      <c r="B172" t="s">
        <v>36</v>
      </c>
      <c r="C172" t="n">
        <v>297</v>
      </c>
      <c r="D172" t="s">
        <v>194</v>
      </c>
      <c r="E172" t="n">
        <v>15</v>
      </c>
      <c r="F172" t="n">
        <v>5</v>
      </c>
      <c r="G172" t="n">
        <v>13</v>
      </c>
      <c r="H172" t="n">
        <v>1150000</v>
      </c>
      <c r="I172" t="n">
        <v>1150000</v>
      </c>
      <c r="J172"/>
      <c r="K172" t="n">
        <v>1115</v>
      </c>
      <c r="L172" t="n">
        <v>1082</v>
      </c>
    </row>
    <row r="173">
      <c r="A173" t="s">
        <v>33</v>
      </c>
      <c r="B173" t="s">
        <v>36</v>
      </c>
      <c r="C173" t="n">
        <v>298</v>
      </c>
      <c r="D173" t="s">
        <v>195</v>
      </c>
      <c r="E173" t="n">
        <v>28</v>
      </c>
      <c r="F173" t="n">
        <v>4</v>
      </c>
      <c r="G173" t="n">
        <v>21</v>
      </c>
      <c r="H173" t="n">
        <v>1325000</v>
      </c>
      <c r="I173" t="n">
        <v>1237500</v>
      </c>
      <c r="J173" t="n">
        <v>927000</v>
      </c>
      <c r="K173" t="n">
        <v>2889</v>
      </c>
      <c r="L173" t="n">
        <v>2636</v>
      </c>
    </row>
    <row r="174">
      <c r="A174" t="s">
        <v>33</v>
      </c>
      <c r="B174" t="s">
        <v>196</v>
      </c>
      <c r="C174" t="n">
        <v>101</v>
      </c>
      <c r="D174" t="s">
        <v>197</v>
      </c>
      <c r="E174" t="n">
        <v>169</v>
      </c>
      <c r="F174" t="n">
        <v>17</v>
      </c>
      <c r="G174" t="n">
        <v>217</v>
      </c>
      <c r="H174" t="n">
        <v>1680000</v>
      </c>
      <c r="I174" t="n">
        <v>2100000</v>
      </c>
      <c r="J174" t="n">
        <v>1150000</v>
      </c>
      <c r="K174" t="n">
        <v>3568</v>
      </c>
      <c r="L174" t="n">
        <v>2649</v>
      </c>
    </row>
    <row r="175">
      <c r="A175" t="s">
        <v>33</v>
      </c>
      <c r="B175" t="s">
        <v>196</v>
      </c>
      <c r="C175" t="n">
        <v>102</v>
      </c>
      <c r="D175" t="s">
        <v>198</v>
      </c>
      <c r="E175" t="n">
        <v>143</v>
      </c>
      <c r="F175" t="n">
        <v>22</v>
      </c>
      <c r="G175" t="n">
        <v>129</v>
      </c>
      <c r="H175" t="n">
        <v>1273600</v>
      </c>
      <c r="I175" t="n">
        <v>1372000</v>
      </c>
      <c r="J175" t="n">
        <v>900000</v>
      </c>
      <c r="K175" t="n">
        <v>2177</v>
      </c>
      <c r="L175" t="n">
        <v>2273</v>
      </c>
    </row>
    <row r="176">
      <c r="A176" t="s">
        <v>33</v>
      </c>
      <c r="B176" t="s">
        <v>196</v>
      </c>
      <c r="C176" t="n">
        <v>103</v>
      </c>
      <c r="D176" t="s">
        <v>199</v>
      </c>
      <c r="E176" t="n">
        <v>229</v>
      </c>
      <c r="F176" t="n">
        <v>61</v>
      </c>
      <c r="G176" t="n">
        <v>557</v>
      </c>
      <c r="H176" t="n">
        <v>1490000</v>
      </c>
      <c r="I176" t="n">
        <v>2350000</v>
      </c>
      <c r="J176" t="n">
        <v>1125000</v>
      </c>
      <c r="K176" t="n">
        <v>3006</v>
      </c>
      <c r="L176" t="n">
        <v>3032</v>
      </c>
    </row>
    <row r="177">
      <c r="A177" t="s">
        <v>33</v>
      </c>
      <c r="B177" t="s">
        <v>196</v>
      </c>
      <c r="C177" t="n">
        <v>104</v>
      </c>
      <c r="D177" t="s">
        <v>200</v>
      </c>
      <c r="E177" t="n">
        <v>178</v>
      </c>
      <c r="F177" t="n">
        <v>46</v>
      </c>
      <c r="G177" t="n">
        <v>193</v>
      </c>
      <c r="H177" t="n">
        <v>1350000</v>
      </c>
      <c r="I177" t="n">
        <v>2950000</v>
      </c>
      <c r="J177" t="n">
        <v>920000</v>
      </c>
      <c r="K177" t="n">
        <v>2497</v>
      </c>
      <c r="L177" t="n">
        <v>2644</v>
      </c>
    </row>
    <row r="178">
      <c r="A178" t="s">
        <v>33</v>
      </c>
      <c r="B178" t="s">
        <v>196</v>
      </c>
      <c r="C178" t="n">
        <v>105</v>
      </c>
      <c r="D178" t="s">
        <v>201</v>
      </c>
      <c r="E178" t="n">
        <v>213</v>
      </c>
      <c r="F178" t="n">
        <v>57</v>
      </c>
      <c r="G178" t="n">
        <v>323</v>
      </c>
      <c r="H178" t="n">
        <v>1250000</v>
      </c>
      <c r="I178" t="n">
        <v>1650000</v>
      </c>
      <c r="J178" t="n">
        <v>950000</v>
      </c>
      <c r="K178" t="n">
        <v>2404</v>
      </c>
      <c r="L178" t="n">
        <v>2363</v>
      </c>
    </row>
    <row r="179">
      <c r="A179" t="s">
        <v>33</v>
      </c>
      <c r="B179" t="s">
        <v>196</v>
      </c>
      <c r="C179" t="n">
        <v>106</v>
      </c>
      <c r="D179" t="s">
        <v>202</v>
      </c>
      <c r="E179" t="n">
        <v>185</v>
      </c>
      <c r="F179" t="n">
        <v>65</v>
      </c>
      <c r="G179" t="n">
        <v>441</v>
      </c>
      <c r="H179" t="n">
        <v>2430000</v>
      </c>
      <c r="I179" t="n">
        <v>3400000</v>
      </c>
      <c r="J179" t="n">
        <v>1670000</v>
      </c>
      <c r="K179" t="n">
        <v>5114</v>
      </c>
      <c r="L179" t="n">
        <v>4703</v>
      </c>
    </row>
    <row r="180">
      <c r="A180" t="s">
        <v>33</v>
      </c>
      <c r="B180" t="s">
        <v>196</v>
      </c>
      <c r="C180" t="n">
        <v>107</v>
      </c>
      <c r="D180" t="s">
        <v>203</v>
      </c>
      <c r="E180" t="n">
        <v>202</v>
      </c>
      <c r="F180" t="n">
        <v>48</v>
      </c>
      <c r="G180" t="n">
        <v>456</v>
      </c>
      <c r="H180" t="n">
        <v>2775005</v>
      </c>
      <c r="I180" t="n">
        <v>4275000</v>
      </c>
      <c r="J180" t="n">
        <v>2097000</v>
      </c>
      <c r="K180" t="n">
        <v>5086</v>
      </c>
      <c r="L180" t="n">
        <v>4928</v>
      </c>
    </row>
    <row r="181">
      <c r="A181" t="s">
        <v>33</v>
      </c>
      <c r="B181" t="s">
        <v>196</v>
      </c>
      <c r="C181" t="n">
        <v>108</v>
      </c>
      <c r="D181" t="s">
        <v>204</v>
      </c>
      <c r="E181" t="n">
        <v>149</v>
      </c>
      <c r="F181" t="n">
        <v>27</v>
      </c>
      <c r="G181" t="n">
        <v>286</v>
      </c>
      <c r="H181" t="n">
        <v>1430000</v>
      </c>
      <c r="I181" t="n">
        <v>1980000</v>
      </c>
      <c r="J181" t="n">
        <v>1025000</v>
      </c>
      <c r="K181" t="n">
        <v>2590</v>
      </c>
      <c r="L181" t="n">
        <v>2497</v>
      </c>
    </row>
    <row r="182">
      <c r="A182" t="s">
        <v>33</v>
      </c>
      <c r="B182" t="s">
        <v>196</v>
      </c>
      <c r="C182" t="n">
        <v>109</v>
      </c>
      <c r="D182" t="s">
        <v>205</v>
      </c>
      <c r="E182" t="n">
        <v>246</v>
      </c>
      <c r="F182" t="n">
        <v>41</v>
      </c>
      <c r="G182" t="n">
        <v>534</v>
      </c>
      <c r="H182" t="n">
        <v>1750000</v>
      </c>
      <c r="I182" t="n">
        <v>2950000</v>
      </c>
      <c r="J182" t="n">
        <v>1075500</v>
      </c>
      <c r="K182" t="n">
        <v>3761</v>
      </c>
      <c r="L182" t="n">
        <v>3498</v>
      </c>
    </row>
    <row r="183">
      <c r="A183" t="s">
        <v>33</v>
      </c>
      <c r="B183" t="s">
        <v>196</v>
      </c>
      <c r="C183" t="n">
        <v>110</v>
      </c>
      <c r="D183" t="s">
        <v>206</v>
      </c>
      <c r="E183" t="n">
        <v>309</v>
      </c>
      <c r="F183" t="n">
        <v>92</v>
      </c>
      <c r="G183" t="n">
        <v>536</v>
      </c>
      <c r="H183" t="n">
        <v>1330000</v>
      </c>
      <c r="I183" t="n">
        <v>1980000</v>
      </c>
      <c r="J183" t="n">
        <v>950000</v>
      </c>
      <c r="K183" t="n">
        <v>2923</v>
      </c>
      <c r="L183" t="n">
        <v>3469</v>
      </c>
    </row>
    <row r="184">
      <c r="A184" t="s">
        <v>33</v>
      </c>
      <c r="B184" t="s">
        <v>196</v>
      </c>
      <c r="C184" t="n">
        <v>111</v>
      </c>
      <c r="D184" t="s">
        <v>207</v>
      </c>
      <c r="E184" t="n">
        <v>126</v>
      </c>
      <c r="F184" t="n">
        <v>37</v>
      </c>
      <c r="G184" t="n">
        <v>316</v>
      </c>
      <c r="H184" t="n">
        <v>1699000</v>
      </c>
      <c r="I184" t="n">
        <v>3500000</v>
      </c>
      <c r="J184" t="n">
        <v>1313000</v>
      </c>
      <c r="K184" t="n">
        <v>3462</v>
      </c>
      <c r="L184" t="n">
        <v>4539</v>
      </c>
    </row>
    <row r="185">
      <c r="A185" t="s">
        <v>33</v>
      </c>
      <c r="B185" t="s">
        <v>196</v>
      </c>
      <c r="C185" t="n">
        <v>112</v>
      </c>
      <c r="D185" t="s">
        <v>208</v>
      </c>
      <c r="E185" t="n">
        <v>99</v>
      </c>
      <c r="F185" t="n">
        <v>194</v>
      </c>
      <c r="G185" t="n">
        <v>690</v>
      </c>
      <c r="H185" t="n">
        <v>2880000</v>
      </c>
      <c r="I185" t="n">
        <v>6200000</v>
      </c>
      <c r="J185" t="n">
        <v>1745000</v>
      </c>
      <c r="K185" t="n">
        <v>6996</v>
      </c>
      <c r="L185" t="n">
        <v>10448</v>
      </c>
    </row>
    <row r="186">
      <c r="A186" t="s">
        <v>33</v>
      </c>
      <c r="B186" t="s">
        <v>209</v>
      </c>
      <c r="C186" t="n">
        <v>101</v>
      </c>
      <c r="D186" t="s">
        <v>210</v>
      </c>
      <c r="E186" t="n">
        <v>99</v>
      </c>
      <c r="F186" t="n">
        <v>194</v>
      </c>
      <c r="G186" t="n">
        <v>690</v>
      </c>
      <c r="H186" t="n">
        <v>2880000</v>
      </c>
      <c r="I186" t="n">
        <v>6200000</v>
      </c>
      <c r="J186" t="n">
        <v>1745000</v>
      </c>
      <c r="K186" t="n">
        <v>6996</v>
      </c>
      <c r="L186" t="n">
        <v>10448</v>
      </c>
    </row>
    <row r="187">
      <c r="A187" t="s">
        <v>33</v>
      </c>
      <c r="B187" t="s">
        <v>209</v>
      </c>
      <c r="C187" t="n">
        <v>102</v>
      </c>
      <c r="D187" t="s">
        <v>211</v>
      </c>
      <c r="E187" t="n">
        <v>226</v>
      </c>
      <c r="F187" t="n">
        <v>49</v>
      </c>
      <c r="G187" t="n">
        <v>542</v>
      </c>
      <c r="H187" t="n">
        <v>1680000</v>
      </c>
      <c r="I187" t="n">
        <v>3600000</v>
      </c>
      <c r="J187" t="n">
        <v>1130000</v>
      </c>
      <c r="K187" t="n">
        <v>3328</v>
      </c>
      <c r="L187" t="n">
        <v>3333</v>
      </c>
    </row>
    <row r="188">
      <c r="A188" t="s">
        <v>33</v>
      </c>
      <c r="B188" t="s">
        <v>209</v>
      </c>
      <c r="C188" t="n">
        <v>103</v>
      </c>
      <c r="D188" t="s">
        <v>212</v>
      </c>
      <c r="E188" t="n">
        <v>52</v>
      </c>
      <c r="F188" t="n">
        <v>18</v>
      </c>
      <c r="G188" t="n">
        <v>69</v>
      </c>
      <c r="H188" t="n">
        <v>1400000</v>
      </c>
      <c r="I188" t="n">
        <v>2860000</v>
      </c>
      <c r="J188" t="n">
        <v>900000</v>
      </c>
      <c r="K188" t="n">
        <v>2957</v>
      </c>
      <c r="L188" t="n">
        <v>2810</v>
      </c>
    </row>
    <row r="189">
      <c r="A189" t="s">
        <v>33</v>
      </c>
      <c r="B189" t="s">
        <v>209</v>
      </c>
      <c r="C189" t="n">
        <v>104</v>
      </c>
      <c r="D189" t="s">
        <v>213</v>
      </c>
      <c r="E189" t="n">
        <v>126</v>
      </c>
      <c r="F189" t="n">
        <v>37</v>
      </c>
      <c r="G189" t="n">
        <v>316</v>
      </c>
      <c r="H189" t="n">
        <v>1699000</v>
      </c>
      <c r="I189" t="n">
        <v>3500000</v>
      </c>
      <c r="J189" t="n">
        <v>1313000</v>
      </c>
      <c r="K189" t="n">
        <v>3462</v>
      </c>
      <c r="L189" t="n">
        <v>4539</v>
      </c>
    </row>
    <row r="190">
      <c r="A190" t="s">
        <v>33</v>
      </c>
      <c r="B190" t="s">
        <v>209</v>
      </c>
      <c r="C190" t="n">
        <v>105</v>
      </c>
      <c r="D190" t="s">
        <v>214</v>
      </c>
      <c r="E190" t="n">
        <v>169</v>
      </c>
      <c r="F190" t="n">
        <v>17</v>
      </c>
      <c r="G190" t="n">
        <v>217</v>
      </c>
      <c r="H190" t="n">
        <v>1680000</v>
      </c>
      <c r="I190" t="n">
        <v>2100000</v>
      </c>
      <c r="J190" t="n">
        <v>1150000</v>
      </c>
      <c r="K190" t="n">
        <v>3568</v>
      </c>
      <c r="L190" t="n">
        <v>2649</v>
      </c>
    </row>
    <row r="191">
      <c r="A191" t="s">
        <v>33</v>
      </c>
      <c r="B191" t="s">
        <v>209</v>
      </c>
      <c r="C191" t="n">
        <v>106</v>
      </c>
      <c r="D191" t="s">
        <v>215</v>
      </c>
      <c r="E191" t="n">
        <v>185</v>
      </c>
      <c r="F191" t="n">
        <v>65</v>
      </c>
      <c r="G191" t="n">
        <v>441</v>
      </c>
      <c r="H191" t="n">
        <v>2430000</v>
      </c>
      <c r="I191" t="n">
        <v>3400000</v>
      </c>
      <c r="J191" t="n">
        <v>1670000</v>
      </c>
      <c r="K191" t="n">
        <v>5114</v>
      </c>
      <c r="L191" t="n">
        <v>4703</v>
      </c>
    </row>
    <row r="192">
      <c r="A192" t="s">
        <v>33</v>
      </c>
      <c r="B192" t="s">
        <v>209</v>
      </c>
      <c r="C192" t="n">
        <v>107</v>
      </c>
      <c r="D192" t="s">
        <v>216</v>
      </c>
      <c r="E192" t="n">
        <v>229</v>
      </c>
      <c r="F192" t="n">
        <v>53</v>
      </c>
      <c r="G192" t="n">
        <v>493</v>
      </c>
      <c r="H192" t="n">
        <v>2650000</v>
      </c>
      <c r="I192" t="n">
        <v>4200000</v>
      </c>
      <c r="J192" t="n">
        <v>2025000</v>
      </c>
      <c r="K192" t="n">
        <v>5000</v>
      </c>
      <c r="L192" t="n">
        <v>4551</v>
      </c>
    </row>
    <row r="193">
      <c r="A193" t="s">
        <v>33</v>
      </c>
      <c r="B193" t="s">
        <v>209</v>
      </c>
      <c r="C193" t="n">
        <v>108</v>
      </c>
      <c r="D193" t="s">
        <v>217</v>
      </c>
      <c r="E193" t="n">
        <v>385</v>
      </c>
      <c r="F193" t="n">
        <v>85</v>
      </c>
      <c r="G193" t="n">
        <v>621</v>
      </c>
      <c r="H193" t="n">
        <v>1400000</v>
      </c>
      <c r="I193" t="n">
        <v>1700000</v>
      </c>
      <c r="J193" t="n">
        <v>980000</v>
      </c>
      <c r="K193" t="n">
        <v>2753</v>
      </c>
      <c r="L193" t="n">
        <v>2377</v>
      </c>
    </row>
    <row r="194">
      <c r="A194" t="s">
        <v>33</v>
      </c>
      <c r="B194" t="s">
        <v>209</v>
      </c>
      <c r="C194" t="n">
        <v>109</v>
      </c>
      <c r="D194" t="s">
        <v>218</v>
      </c>
      <c r="E194" t="n">
        <v>375</v>
      </c>
      <c r="F194" t="n">
        <v>104</v>
      </c>
      <c r="G194" t="n">
        <v>679</v>
      </c>
      <c r="H194" t="n">
        <v>1350000</v>
      </c>
      <c r="I194" t="n">
        <v>2101000</v>
      </c>
      <c r="J194" t="n">
        <v>980000</v>
      </c>
      <c r="K194" t="n">
        <v>2859</v>
      </c>
      <c r="L194" t="n">
        <v>3276</v>
      </c>
    </row>
    <row r="195">
      <c r="A195" t="s">
        <v>33</v>
      </c>
      <c r="B195" t="s">
        <v>209</v>
      </c>
      <c r="C195" t="n">
        <v>110</v>
      </c>
      <c r="D195" t="s">
        <v>219</v>
      </c>
      <c r="E195" t="n">
        <v>143</v>
      </c>
      <c r="F195" t="n">
        <v>22</v>
      </c>
      <c r="G195" t="n">
        <v>129</v>
      </c>
      <c r="H195" t="n">
        <v>1273600</v>
      </c>
      <c r="I195" t="n">
        <v>1372000</v>
      </c>
      <c r="J195" t="n">
        <v>900000</v>
      </c>
      <c r="K195" t="n">
        <v>2177</v>
      </c>
      <c r="L195" t="n">
        <v>2273</v>
      </c>
    </row>
    <row r="196">
      <c r="A196" t="s">
        <v>33</v>
      </c>
      <c r="B196" t="s">
        <v>209</v>
      </c>
      <c r="C196" t="n">
        <v>111</v>
      </c>
      <c r="D196" t="s">
        <v>220</v>
      </c>
      <c r="E196" t="n">
        <v>259</v>
      </c>
      <c r="F196" t="n">
        <v>63</v>
      </c>
      <c r="G196" t="n">
        <v>481</v>
      </c>
      <c r="H196" t="n">
        <v>1390000</v>
      </c>
      <c r="I196" t="n">
        <v>2310000</v>
      </c>
      <c r="J196" t="n">
        <v>1010000</v>
      </c>
      <c r="K196" t="n">
        <v>2569</v>
      </c>
      <c r="L196" t="n">
        <v>2438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221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222</v>
      </c>
      <c r="B13" t="s">
        <v>34</v>
      </c>
      <c r="C13" t="n">
        <v>1</v>
      </c>
      <c r="D13" t="s">
        <v>35</v>
      </c>
      <c r="E13" t="n">
        <v>2069</v>
      </c>
      <c r="F13" t="n">
        <v>522</v>
      </c>
      <c r="G13" t="n">
        <v>4403</v>
      </c>
      <c r="H13" t="n">
        <v>1500000</v>
      </c>
      <c r="I13" t="n">
        <v>2780000</v>
      </c>
      <c r="J13" t="n">
        <v>1130000</v>
      </c>
      <c r="K13" t="n">
        <v>3197</v>
      </c>
      <c r="L13" t="n">
        <v>3672</v>
      </c>
    </row>
    <row r="14">
      <c r="A14" t="s">
        <v>222</v>
      </c>
      <c r="B14" t="s">
        <v>36</v>
      </c>
      <c r="C14" t="n">
        <v>1</v>
      </c>
      <c r="D14" t="s">
        <v>37</v>
      </c>
      <c r="E14" t="n">
        <v>5</v>
      </c>
      <c r="F14"/>
      <c r="G14" t="n">
        <v>4</v>
      </c>
      <c r="H14"/>
      <c r="I14"/>
      <c r="J14"/>
      <c r="K14"/>
      <c r="L14"/>
    </row>
    <row r="15">
      <c r="A15" t="s">
        <v>222</v>
      </c>
      <c r="B15" t="s">
        <v>36</v>
      </c>
      <c r="C15" t="n">
        <v>2</v>
      </c>
      <c r="D15" t="s">
        <v>38</v>
      </c>
      <c r="E15" t="n">
        <v>13</v>
      </c>
      <c r="F15" t="n">
        <v>7</v>
      </c>
      <c r="G15" t="n">
        <v>24</v>
      </c>
      <c r="H15"/>
      <c r="I15" t="n">
        <v>2300000</v>
      </c>
      <c r="J15" t="n">
        <v>1095000</v>
      </c>
      <c r="K15"/>
      <c r="L15" t="n">
        <v>2778</v>
      </c>
    </row>
    <row r="16">
      <c r="A16" t="s">
        <v>222</v>
      </c>
      <c r="B16" t="s">
        <v>36</v>
      </c>
      <c r="C16" t="n">
        <v>3</v>
      </c>
      <c r="D16" t="s">
        <v>39</v>
      </c>
      <c r="E16" t="n">
        <v>13</v>
      </c>
      <c r="F16"/>
      <c r="G16" t="n">
        <v>16</v>
      </c>
      <c r="H16"/>
      <c r="I16"/>
      <c r="J16" t="n">
        <v>1315000</v>
      </c>
      <c r="K16"/>
      <c r="L16"/>
    </row>
    <row r="17">
      <c r="A17" t="s">
        <v>222</v>
      </c>
      <c r="B17" t="s">
        <v>36</v>
      </c>
      <c r="C17" t="n">
        <v>4</v>
      </c>
      <c r="D17" t="s">
        <v>40</v>
      </c>
      <c r="E17" t="n">
        <v>16</v>
      </c>
      <c r="F17"/>
      <c r="G17" t="n">
        <v>8</v>
      </c>
      <c r="H17" t="n">
        <v>1467500</v>
      </c>
      <c r="I17"/>
      <c r="J17"/>
      <c r="K17" t="n">
        <v>4186</v>
      </c>
      <c r="L17"/>
    </row>
    <row r="18">
      <c r="A18" t="s">
        <v>222</v>
      </c>
      <c r="B18" t="s">
        <v>36</v>
      </c>
      <c r="C18" t="n">
        <v>5</v>
      </c>
      <c r="D18" t="s">
        <v>41</v>
      </c>
      <c r="E18" t="n">
        <v>9</v>
      </c>
      <c r="F18" t="n">
        <v>1</v>
      </c>
      <c r="G18" t="n">
        <v>5</v>
      </c>
      <c r="H18"/>
      <c r="I18"/>
      <c r="J18"/>
      <c r="K18"/>
      <c r="L18"/>
    </row>
    <row r="19">
      <c r="A19" t="s">
        <v>222</v>
      </c>
      <c r="B19" t="s">
        <v>36</v>
      </c>
      <c r="C19" t="n">
        <v>6</v>
      </c>
      <c r="D19" t="s">
        <v>42</v>
      </c>
      <c r="E19" t="n">
        <v>4</v>
      </c>
      <c r="F19"/>
      <c r="G19" t="n">
        <v>3</v>
      </c>
      <c r="H19"/>
      <c r="I19"/>
      <c r="J19"/>
      <c r="K19"/>
      <c r="L19"/>
    </row>
    <row r="20">
      <c r="A20" t="s">
        <v>222</v>
      </c>
      <c r="B20" t="s">
        <v>36</v>
      </c>
      <c r="C20" t="n">
        <v>7</v>
      </c>
      <c r="D20" t="s">
        <v>43</v>
      </c>
      <c r="E20"/>
      <c r="F20" t="n">
        <v>2</v>
      </c>
      <c r="G20" t="n">
        <v>8</v>
      </c>
      <c r="H20"/>
      <c r="I20"/>
      <c r="J20"/>
      <c r="K20"/>
      <c r="L20"/>
    </row>
    <row r="21">
      <c r="A21" t="s">
        <v>222</v>
      </c>
      <c r="B21" t="s">
        <v>36</v>
      </c>
      <c r="C21" t="n">
        <v>8</v>
      </c>
      <c r="D21" t="s">
        <v>44</v>
      </c>
      <c r="E21"/>
      <c r="F21" t="n">
        <v>1</v>
      </c>
      <c r="G21" t="n">
        <v>3</v>
      </c>
      <c r="H21"/>
      <c r="I21"/>
      <c r="J21"/>
      <c r="K21"/>
      <c r="L21"/>
    </row>
    <row r="22">
      <c r="A22" t="s">
        <v>222</v>
      </c>
      <c r="B22" t="s">
        <v>36</v>
      </c>
      <c r="C22" t="n">
        <v>9</v>
      </c>
      <c r="D22" t="s">
        <v>45</v>
      </c>
      <c r="E22" t="n">
        <v>6</v>
      </c>
      <c r="F22" t="n">
        <v>1</v>
      </c>
      <c r="G22" t="n">
        <v>12</v>
      </c>
      <c r="H22"/>
      <c r="I22"/>
      <c r="J22"/>
      <c r="K22"/>
      <c r="L22"/>
    </row>
    <row r="23">
      <c r="A23" t="s">
        <v>222</v>
      </c>
      <c r="B23" t="s">
        <v>36</v>
      </c>
      <c r="C23" t="n">
        <v>10</v>
      </c>
      <c r="D23" t="s">
        <v>46</v>
      </c>
      <c r="E23" t="n">
        <v>10</v>
      </c>
      <c r="F23" t="n">
        <v>2</v>
      </c>
      <c r="G23" t="n">
        <v>10</v>
      </c>
      <c r="H23"/>
      <c r="I23"/>
      <c r="J23"/>
      <c r="K23"/>
      <c r="L23"/>
    </row>
    <row r="24">
      <c r="A24" t="s">
        <v>222</v>
      </c>
      <c r="B24" t="s">
        <v>36</v>
      </c>
      <c r="C24" t="n">
        <v>11</v>
      </c>
      <c r="D24" t="s">
        <v>47</v>
      </c>
      <c r="E24" t="n">
        <v>7</v>
      </c>
      <c r="F24" t="n">
        <v>1</v>
      </c>
      <c r="G24" t="n">
        <v>11</v>
      </c>
      <c r="H24"/>
      <c r="I24"/>
      <c r="J24"/>
      <c r="K24"/>
      <c r="L24"/>
    </row>
    <row r="25">
      <c r="A25" t="s">
        <v>222</v>
      </c>
      <c r="B25" t="s">
        <v>36</v>
      </c>
      <c r="C25" t="n">
        <v>12</v>
      </c>
      <c r="D25" t="s">
        <v>48</v>
      </c>
      <c r="E25" t="n">
        <v>6</v>
      </c>
      <c r="F25"/>
      <c r="G25" t="n">
        <v>15</v>
      </c>
      <c r="H25"/>
      <c r="I25"/>
      <c r="J25" t="n">
        <v>1010000</v>
      </c>
      <c r="K25"/>
      <c r="L25"/>
    </row>
    <row r="26">
      <c r="A26" t="s">
        <v>222</v>
      </c>
      <c r="B26" t="s">
        <v>36</v>
      </c>
      <c r="C26" t="n">
        <v>13</v>
      </c>
      <c r="D26" t="s">
        <v>49</v>
      </c>
      <c r="E26" t="n">
        <v>18</v>
      </c>
      <c r="F26" t="n">
        <v>1</v>
      </c>
      <c r="G26" t="n">
        <v>15</v>
      </c>
      <c r="H26" t="n">
        <v>1475000</v>
      </c>
      <c r="I26"/>
      <c r="J26" t="n">
        <v>1310000</v>
      </c>
      <c r="K26" t="n">
        <v>3467</v>
      </c>
      <c r="L26"/>
    </row>
    <row r="27">
      <c r="A27" t="s">
        <v>222</v>
      </c>
      <c r="B27" t="s">
        <v>36</v>
      </c>
      <c r="C27" t="n">
        <v>14</v>
      </c>
      <c r="D27" t="s">
        <v>50</v>
      </c>
      <c r="E27" t="n">
        <v>13</v>
      </c>
      <c r="F27" t="n">
        <v>2</v>
      </c>
      <c r="G27" t="n">
        <v>10</v>
      </c>
      <c r="H27"/>
      <c r="I27"/>
      <c r="J27"/>
      <c r="K27"/>
      <c r="L27"/>
    </row>
    <row r="28">
      <c r="A28" t="s">
        <v>222</v>
      </c>
      <c r="B28" t="s">
        <v>36</v>
      </c>
      <c r="C28" t="n">
        <v>22</v>
      </c>
      <c r="D28" t="s">
        <v>51</v>
      </c>
      <c r="E28" t="n">
        <v>8</v>
      </c>
      <c r="F28"/>
      <c r="G28" t="n">
        <v>4</v>
      </c>
      <c r="H28"/>
      <c r="I28"/>
      <c r="J28"/>
      <c r="K28"/>
      <c r="L28"/>
    </row>
    <row r="29">
      <c r="A29" t="s">
        <v>222</v>
      </c>
      <c r="B29" t="s">
        <v>36</v>
      </c>
      <c r="C29" t="n">
        <v>23</v>
      </c>
      <c r="D29" t="s">
        <v>52</v>
      </c>
      <c r="E29" t="n">
        <v>3</v>
      </c>
      <c r="F29"/>
      <c r="G29"/>
      <c r="H29"/>
      <c r="I29"/>
      <c r="J29"/>
      <c r="K29"/>
      <c r="L29"/>
    </row>
    <row r="30">
      <c r="A30" t="s">
        <v>222</v>
      </c>
      <c r="B30" t="s">
        <v>36</v>
      </c>
      <c r="C30" t="n">
        <v>24</v>
      </c>
      <c r="D30" t="s">
        <v>53</v>
      </c>
      <c r="E30" t="n">
        <v>5</v>
      </c>
      <c r="F30"/>
      <c r="G30" t="n">
        <v>1</v>
      </c>
      <c r="H30"/>
      <c r="I30"/>
      <c r="J30"/>
      <c r="K30"/>
      <c r="L30"/>
    </row>
    <row r="31">
      <c r="A31" t="s">
        <v>222</v>
      </c>
      <c r="B31" t="s">
        <v>36</v>
      </c>
      <c r="C31" t="n">
        <v>25</v>
      </c>
      <c r="D31" t="s">
        <v>54</v>
      </c>
      <c r="E31" t="n">
        <v>5</v>
      </c>
      <c r="F31"/>
      <c r="G31" t="n">
        <v>4</v>
      </c>
      <c r="H31"/>
      <c r="I31"/>
      <c r="J31"/>
      <c r="K31"/>
      <c r="L31"/>
    </row>
    <row r="32">
      <c r="A32" t="s">
        <v>222</v>
      </c>
      <c r="B32" t="s">
        <v>36</v>
      </c>
      <c r="C32" t="n">
        <v>26</v>
      </c>
      <c r="D32" t="s">
        <v>55</v>
      </c>
      <c r="E32" t="n">
        <v>6</v>
      </c>
      <c r="F32" t="n">
        <v>1</v>
      </c>
      <c r="G32" t="n">
        <v>11</v>
      </c>
      <c r="H32"/>
      <c r="I32"/>
      <c r="J32"/>
      <c r="K32"/>
      <c r="L32"/>
    </row>
    <row r="33">
      <c r="A33" t="s">
        <v>222</v>
      </c>
      <c r="B33" t="s">
        <v>36</v>
      </c>
      <c r="C33" t="n">
        <v>27</v>
      </c>
      <c r="D33" t="s">
        <v>56</v>
      </c>
      <c r="E33" t="n">
        <v>10</v>
      </c>
      <c r="F33"/>
      <c r="G33" t="n">
        <v>10</v>
      </c>
      <c r="H33"/>
      <c r="I33"/>
      <c r="J33"/>
      <c r="K33"/>
      <c r="L33"/>
    </row>
    <row r="34">
      <c r="A34" t="s">
        <v>222</v>
      </c>
      <c r="B34" t="s">
        <v>36</v>
      </c>
      <c r="C34" t="n">
        <v>28</v>
      </c>
      <c r="D34" t="s">
        <v>57</v>
      </c>
      <c r="E34" t="n">
        <v>4</v>
      </c>
      <c r="F34" t="n">
        <v>1</v>
      </c>
      <c r="G34"/>
      <c r="H34"/>
      <c r="I34"/>
      <c r="J34"/>
      <c r="K34"/>
      <c r="L34"/>
    </row>
    <row r="35">
      <c r="A35" t="s">
        <v>222</v>
      </c>
      <c r="B35" t="s">
        <v>36</v>
      </c>
      <c r="C35" t="n">
        <v>29</v>
      </c>
      <c r="D35" t="s">
        <v>58</v>
      </c>
      <c r="E35" t="n">
        <v>7</v>
      </c>
      <c r="F35" t="n">
        <v>1</v>
      </c>
      <c r="G35" t="n">
        <v>3</v>
      </c>
      <c r="H35"/>
      <c r="I35"/>
      <c r="J35"/>
      <c r="K35"/>
      <c r="L35"/>
    </row>
    <row r="36">
      <c r="A36" t="s">
        <v>222</v>
      </c>
      <c r="B36" t="s">
        <v>36</v>
      </c>
      <c r="C36" t="n">
        <v>31</v>
      </c>
      <c r="D36" t="s">
        <v>59</v>
      </c>
      <c r="E36" t="n">
        <v>3</v>
      </c>
      <c r="F36" t="n">
        <v>1</v>
      </c>
      <c r="G36" t="n">
        <v>5</v>
      </c>
      <c r="H36"/>
      <c r="I36"/>
      <c r="J36"/>
      <c r="K36"/>
      <c r="L36"/>
    </row>
    <row r="37">
      <c r="A37" t="s">
        <v>222</v>
      </c>
      <c r="B37" t="s">
        <v>36</v>
      </c>
      <c r="C37" t="n">
        <v>33</v>
      </c>
      <c r="D37" t="s">
        <v>60</v>
      </c>
      <c r="E37" t="n">
        <v>4</v>
      </c>
      <c r="F37"/>
      <c r="G37" t="n">
        <v>5</v>
      </c>
      <c r="H37"/>
      <c r="I37"/>
      <c r="J37"/>
      <c r="K37"/>
      <c r="L37"/>
    </row>
    <row r="38">
      <c r="A38" t="s">
        <v>222</v>
      </c>
      <c r="B38" t="s">
        <v>36</v>
      </c>
      <c r="C38" t="n">
        <v>34</v>
      </c>
      <c r="D38" t="s">
        <v>61</v>
      </c>
      <c r="E38" t="n">
        <v>5</v>
      </c>
      <c r="F38" t="n">
        <v>2</v>
      </c>
      <c r="G38" t="n">
        <v>10</v>
      </c>
      <c r="H38"/>
      <c r="I38"/>
      <c r="J38"/>
      <c r="K38"/>
      <c r="L38"/>
    </row>
    <row r="39">
      <c r="A39" t="s">
        <v>222</v>
      </c>
      <c r="B39" t="s">
        <v>36</v>
      </c>
      <c r="C39" t="n">
        <v>35</v>
      </c>
      <c r="D39" t="s">
        <v>62</v>
      </c>
      <c r="E39" t="n">
        <v>5</v>
      </c>
      <c r="F39" t="n">
        <v>1</v>
      </c>
      <c r="G39" t="n">
        <v>8</v>
      </c>
      <c r="H39"/>
      <c r="I39"/>
      <c r="J39"/>
      <c r="K39"/>
      <c r="L39"/>
    </row>
    <row r="40">
      <c r="A40" t="s">
        <v>222</v>
      </c>
      <c r="B40" t="s">
        <v>36</v>
      </c>
      <c r="C40" t="n">
        <v>37</v>
      </c>
      <c r="D40" t="s">
        <v>63</v>
      </c>
      <c r="E40" t="n">
        <v>18</v>
      </c>
      <c r="F40"/>
      <c r="G40" t="n">
        <v>32</v>
      </c>
      <c r="H40" t="n">
        <v>1085000</v>
      </c>
      <c r="I40"/>
      <c r="J40" t="n">
        <v>807500</v>
      </c>
      <c r="K40" t="n">
        <v>4318</v>
      </c>
      <c r="L40"/>
    </row>
    <row r="41">
      <c r="A41" t="s">
        <v>222</v>
      </c>
      <c r="B41" t="s">
        <v>36</v>
      </c>
      <c r="C41" t="n">
        <v>38</v>
      </c>
      <c r="D41" t="s">
        <v>64</v>
      </c>
      <c r="E41" t="n">
        <v>3</v>
      </c>
      <c r="F41" t="n">
        <v>1</v>
      </c>
      <c r="G41" t="n">
        <v>4</v>
      </c>
      <c r="H41"/>
      <c r="I41"/>
      <c r="J41"/>
      <c r="K41"/>
      <c r="L41"/>
    </row>
    <row r="42">
      <c r="A42" t="s">
        <v>222</v>
      </c>
      <c r="B42" t="s">
        <v>36</v>
      </c>
      <c r="C42" t="n">
        <v>39</v>
      </c>
      <c r="D42" t="s">
        <v>65</v>
      </c>
      <c r="E42" t="n">
        <v>12</v>
      </c>
      <c r="F42"/>
      <c r="G42" t="n">
        <v>8</v>
      </c>
      <c r="H42"/>
      <c r="I42"/>
      <c r="J42"/>
      <c r="K42"/>
      <c r="L42"/>
    </row>
    <row r="43">
      <c r="A43" t="s">
        <v>222</v>
      </c>
      <c r="B43" t="s">
        <v>36</v>
      </c>
      <c r="C43" t="n">
        <v>40</v>
      </c>
      <c r="D43" t="s">
        <v>66</v>
      </c>
      <c r="E43" t="n">
        <v>3</v>
      </c>
      <c r="F43"/>
      <c r="G43" t="n">
        <v>1</v>
      </c>
      <c r="H43"/>
      <c r="I43"/>
      <c r="J43"/>
      <c r="K43"/>
      <c r="L43"/>
    </row>
    <row r="44">
      <c r="A44" t="s">
        <v>222</v>
      </c>
      <c r="B44" t="s">
        <v>36</v>
      </c>
      <c r="C44" t="n">
        <v>43</v>
      </c>
      <c r="D44" t="s">
        <v>68</v>
      </c>
      <c r="E44" t="n">
        <v>1</v>
      </c>
      <c r="F44" t="n">
        <v>1</v>
      </c>
      <c r="G44"/>
      <c r="H44"/>
      <c r="I44"/>
      <c r="J44"/>
      <c r="K44"/>
      <c r="L44"/>
    </row>
    <row r="45">
      <c r="A45" t="s">
        <v>222</v>
      </c>
      <c r="B45" t="s">
        <v>36</v>
      </c>
      <c r="C45" t="n">
        <v>51</v>
      </c>
      <c r="D45" t="s">
        <v>69</v>
      </c>
      <c r="E45" t="n">
        <v>7</v>
      </c>
      <c r="F45"/>
      <c r="G45" t="n">
        <v>9</v>
      </c>
      <c r="H45"/>
      <c r="I45"/>
      <c r="J45"/>
      <c r="K45"/>
      <c r="L45"/>
    </row>
    <row r="46">
      <c r="A46" t="s">
        <v>222</v>
      </c>
      <c r="B46" t="s">
        <v>36</v>
      </c>
      <c r="C46" t="n">
        <v>52</v>
      </c>
      <c r="D46" t="s">
        <v>70</v>
      </c>
      <c r="E46" t="n">
        <v>28</v>
      </c>
      <c r="F46" t="n">
        <v>2</v>
      </c>
      <c r="G46" t="n">
        <v>42</v>
      </c>
      <c r="H46" t="n">
        <v>1520000</v>
      </c>
      <c r="I46"/>
      <c r="J46" t="n">
        <v>990000</v>
      </c>
      <c r="K46" t="n">
        <v>3170</v>
      </c>
      <c r="L46"/>
    </row>
    <row r="47">
      <c r="A47" t="s">
        <v>222</v>
      </c>
      <c r="B47" t="s">
        <v>36</v>
      </c>
      <c r="C47" t="n">
        <v>53</v>
      </c>
      <c r="D47" t="s">
        <v>71</v>
      </c>
      <c r="E47" t="n">
        <v>17</v>
      </c>
      <c r="F47" t="n">
        <v>9</v>
      </c>
      <c r="G47" t="n">
        <v>107</v>
      </c>
      <c r="H47" t="n">
        <v>1735000</v>
      </c>
      <c r="I47" t="n">
        <v>3200000</v>
      </c>
      <c r="J47" t="n">
        <v>1140000</v>
      </c>
      <c r="K47" t="n">
        <v>3139</v>
      </c>
      <c r="L47" t="n">
        <v>2742</v>
      </c>
    </row>
    <row r="48">
      <c r="A48" t="s">
        <v>222</v>
      </c>
      <c r="B48" t="s">
        <v>36</v>
      </c>
      <c r="C48" t="n">
        <v>54</v>
      </c>
      <c r="D48" t="s">
        <v>72</v>
      </c>
      <c r="E48" t="n">
        <v>7</v>
      </c>
      <c r="F48" t="n">
        <v>1</v>
      </c>
      <c r="G48" t="n">
        <v>28</v>
      </c>
      <c r="H48"/>
      <c r="I48"/>
      <c r="J48" t="n">
        <v>1262500</v>
      </c>
      <c r="K48"/>
      <c r="L48"/>
    </row>
    <row r="49">
      <c r="A49" t="s">
        <v>222</v>
      </c>
      <c r="B49" t="s">
        <v>36</v>
      </c>
      <c r="C49" t="n">
        <v>55</v>
      </c>
      <c r="D49" t="s">
        <v>73</v>
      </c>
      <c r="E49" t="n">
        <v>8</v>
      </c>
      <c r="F49"/>
      <c r="G49" t="n">
        <v>39</v>
      </c>
      <c r="H49"/>
      <c r="I49"/>
      <c r="J49" t="n">
        <v>680000</v>
      </c>
      <c r="K49"/>
      <c r="L49"/>
    </row>
    <row r="50">
      <c r="A50" t="s">
        <v>222</v>
      </c>
      <c r="B50" t="s">
        <v>36</v>
      </c>
      <c r="C50" t="n">
        <v>56</v>
      </c>
      <c r="D50" t="s">
        <v>74</v>
      </c>
      <c r="E50" t="n">
        <v>21</v>
      </c>
      <c r="F50" t="n">
        <v>2</v>
      </c>
      <c r="G50" t="n">
        <v>33</v>
      </c>
      <c r="H50" t="n">
        <v>1200000</v>
      </c>
      <c r="I50"/>
      <c r="J50" t="n">
        <v>915000</v>
      </c>
      <c r="K50" t="n">
        <v>2634</v>
      </c>
      <c r="L50"/>
    </row>
    <row r="51">
      <c r="A51" t="s">
        <v>222</v>
      </c>
      <c r="B51" t="s">
        <v>36</v>
      </c>
      <c r="C51" t="n">
        <v>57</v>
      </c>
      <c r="D51" t="s">
        <v>75</v>
      </c>
      <c r="E51" t="n">
        <v>11</v>
      </c>
      <c r="F51" t="n">
        <v>4</v>
      </c>
      <c r="G51" t="n">
        <v>5</v>
      </c>
      <c r="H51"/>
      <c r="I51" t="n">
        <v>1565000</v>
      </c>
      <c r="J51"/>
      <c r="K51"/>
      <c r="L51" t="n">
        <v>2026</v>
      </c>
    </row>
    <row r="52">
      <c r="A52" t="s">
        <v>222</v>
      </c>
      <c r="B52" t="s">
        <v>36</v>
      </c>
      <c r="C52" t="n">
        <v>58</v>
      </c>
      <c r="D52" t="s">
        <v>76</v>
      </c>
      <c r="E52" t="n">
        <v>8</v>
      </c>
      <c r="F52" t="n">
        <v>1</v>
      </c>
      <c r="G52" t="n">
        <v>22</v>
      </c>
      <c r="H52"/>
      <c r="I52"/>
      <c r="J52" t="n">
        <v>790000</v>
      </c>
      <c r="K52"/>
      <c r="L52"/>
    </row>
    <row r="53">
      <c r="A53" t="s">
        <v>222</v>
      </c>
      <c r="B53" t="s">
        <v>36</v>
      </c>
      <c r="C53" t="n">
        <v>59</v>
      </c>
      <c r="D53" t="s">
        <v>77</v>
      </c>
      <c r="E53" t="n">
        <v>8</v>
      </c>
      <c r="F53"/>
      <c r="G53" t="n">
        <v>1</v>
      </c>
      <c r="H53"/>
      <c r="I53"/>
      <c r="J53"/>
      <c r="K53"/>
      <c r="L53"/>
    </row>
    <row r="54">
      <c r="A54" t="s">
        <v>222</v>
      </c>
      <c r="B54" t="s">
        <v>36</v>
      </c>
      <c r="C54" t="n">
        <v>60</v>
      </c>
      <c r="D54" t="s">
        <v>78</v>
      </c>
      <c r="E54" t="n">
        <v>7</v>
      </c>
      <c r="F54" t="n">
        <v>1</v>
      </c>
      <c r="G54" t="n">
        <v>4</v>
      </c>
      <c r="H54"/>
      <c r="I54"/>
      <c r="J54"/>
      <c r="K54"/>
      <c r="L54"/>
    </row>
    <row r="55">
      <c r="A55" t="s">
        <v>222</v>
      </c>
      <c r="B55" t="s">
        <v>36</v>
      </c>
      <c r="C55" t="n">
        <v>61</v>
      </c>
      <c r="D55" t="s">
        <v>79</v>
      </c>
      <c r="E55" t="n">
        <v>4</v>
      </c>
      <c r="F55" t="n">
        <v>1</v>
      </c>
      <c r="G55" t="n">
        <v>1</v>
      </c>
      <c r="H55"/>
      <c r="I55"/>
      <c r="J55"/>
      <c r="K55"/>
      <c r="L55"/>
    </row>
    <row r="56">
      <c r="A56" t="s">
        <v>222</v>
      </c>
      <c r="B56" t="s">
        <v>36</v>
      </c>
      <c r="C56" t="n">
        <v>62</v>
      </c>
      <c r="D56" t="s">
        <v>80</v>
      </c>
      <c r="E56" t="n">
        <v>9</v>
      </c>
      <c r="F56" t="n">
        <v>5</v>
      </c>
      <c r="G56" t="n">
        <v>51</v>
      </c>
      <c r="H56"/>
      <c r="I56" t="n">
        <v>4800000</v>
      </c>
      <c r="J56" t="n">
        <v>895000</v>
      </c>
      <c r="K56"/>
      <c r="L56" t="n">
        <v>4274</v>
      </c>
    </row>
    <row r="57">
      <c r="A57" t="s">
        <v>222</v>
      </c>
      <c r="B57" t="s">
        <v>36</v>
      </c>
      <c r="C57" t="n">
        <v>63</v>
      </c>
      <c r="D57" t="s">
        <v>81</v>
      </c>
      <c r="E57" t="n">
        <v>4</v>
      </c>
      <c r="F57" t="n">
        <v>1</v>
      </c>
      <c r="G57" t="n">
        <v>5</v>
      </c>
      <c r="H57"/>
      <c r="I57"/>
      <c r="J57"/>
      <c r="K57"/>
      <c r="L57"/>
    </row>
    <row r="58">
      <c r="A58" t="s">
        <v>222</v>
      </c>
      <c r="B58" t="s">
        <v>36</v>
      </c>
      <c r="C58" t="n">
        <v>64</v>
      </c>
      <c r="D58" t="s">
        <v>82</v>
      </c>
      <c r="E58" t="n">
        <v>6</v>
      </c>
      <c r="F58" t="n">
        <v>1</v>
      </c>
      <c r="G58" t="n">
        <v>20</v>
      </c>
      <c r="H58"/>
      <c r="I58"/>
      <c r="J58" t="n">
        <v>1052500</v>
      </c>
      <c r="K58"/>
      <c r="L58"/>
    </row>
    <row r="59">
      <c r="A59" t="s">
        <v>222</v>
      </c>
      <c r="B59" t="s">
        <v>36</v>
      </c>
      <c r="C59" t="n">
        <v>65</v>
      </c>
      <c r="D59" t="s">
        <v>83</v>
      </c>
      <c r="E59" t="n">
        <v>4</v>
      </c>
      <c r="F59"/>
      <c r="G59" t="n">
        <v>2</v>
      </c>
      <c r="H59"/>
      <c r="I59"/>
      <c r="J59"/>
      <c r="K59"/>
      <c r="L59"/>
    </row>
    <row r="60">
      <c r="A60" t="s">
        <v>222</v>
      </c>
      <c r="B60" t="s">
        <v>36</v>
      </c>
      <c r="C60" t="n">
        <v>66</v>
      </c>
      <c r="D60" t="s">
        <v>84</v>
      </c>
      <c r="E60" t="n">
        <v>12</v>
      </c>
      <c r="F60" t="n">
        <v>4</v>
      </c>
      <c r="G60" t="n">
        <v>46</v>
      </c>
      <c r="H60"/>
      <c r="I60" t="n">
        <v>4825000</v>
      </c>
      <c r="J60" t="n">
        <v>1105000</v>
      </c>
      <c r="K60"/>
      <c r="L60" t="n">
        <v>4926</v>
      </c>
    </row>
    <row r="61">
      <c r="A61" t="s">
        <v>222</v>
      </c>
      <c r="B61" t="s">
        <v>36</v>
      </c>
      <c r="C61" t="n">
        <v>67</v>
      </c>
      <c r="D61" t="s">
        <v>85</v>
      </c>
      <c r="E61" t="n">
        <v>13</v>
      </c>
      <c r="F61" t="n">
        <v>1</v>
      </c>
      <c r="G61" t="n">
        <v>32</v>
      </c>
      <c r="H61"/>
      <c r="I61"/>
      <c r="J61" t="n">
        <v>907500</v>
      </c>
      <c r="K61"/>
      <c r="L61"/>
    </row>
    <row r="62">
      <c r="A62" t="s">
        <v>222</v>
      </c>
      <c r="B62" t="s">
        <v>36</v>
      </c>
      <c r="C62" t="n">
        <v>68</v>
      </c>
      <c r="D62" t="s">
        <v>86</v>
      </c>
      <c r="E62" t="n">
        <v>14</v>
      </c>
      <c r="F62" t="n">
        <v>2</v>
      </c>
      <c r="G62" t="n">
        <v>3</v>
      </c>
      <c r="H62"/>
      <c r="I62"/>
      <c r="J62"/>
      <c r="K62"/>
      <c r="L62"/>
    </row>
    <row r="63">
      <c r="A63" t="s">
        <v>222</v>
      </c>
      <c r="B63" t="s">
        <v>36</v>
      </c>
      <c r="C63" t="n">
        <v>69</v>
      </c>
      <c r="D63" t="s">
        <v>87</v>
      </c>
      <c r="E63" t="n">
        <v>19</v>
      </c>
      <c r="F63" t="n">
        <v>6</v>
      </c>
      <c r="G63" t="n">
        <v>43</v>
      </c>
      <c r="H63" t="n">
        <v>1710000</v>
      </c>
      <c r="I63" t="n">
        <v>2930000</v>
      </c>
      <c r="J63" t="n">
        <v>1335000</v>
      </c>
      <c r="K63" t="n">
        <v>3375</v>
      </c>
      <c r="L63" t="n">
        <v>3285</v>
      </c>
    </row>
    <row r="64">
      <c r="A64" t="s">
        <v>222</v>
      </c>
      <c r="B64" t="s">
        <v>36</v>
      </c>
      <c r="C64" t="n">
        <v>70</v>
      </c>
      <c r="D64" t="s">
        <v>88</v>
      </c>
      <c r="E64" t="n">
        <v>5</v>
      </c>
      <c r="F64" t="n">
        <v>1</v>
      </c>
      <c r="G64"/>
      <c r="H64"/>
      <c r="I64"/>
      <c r="J64"/>
      <c r="K64"/>
      <c r="L64"/>
    </row>
    <row r="65">
      <c r="A65" t="s">
        <v>222</v>
      </c>
      <c r="B65" t="s">
        <v>36</v>
      </c>
      <c r="C65" t="n">
        <v>71</v>
      </c>
      <c r="D65" t="s">
        <v>89</v>
      </c>
      <c r="E65" t="n">
        <v>4</v>
      </c>
      <c r="F65"/>
      <c r="G65" t="n">
        <v>22</v>
      </c>
      <c r="H65"/>
      <c r="I65"/>
      <c r="J65" t="n">
        <v>1006950</v>
      </c>
      <c r="K65"/>
      <c r="L65"/>
    </row>
    <row r="66">
      <c r="A66" t="s">
        <v>222</v>
      </c>
      <c r="B66" t="s">
        <v>36</v>
      </c>
      <c r="C66" t="n">
        <v>72</v>
      </c>
      <c r="D66" t="s">
        <v>90</v>
      </c>
      <c r="E66" t="n">
        <v>14</v>
      </c>
      <c r="F66" t="n">
        <v>2</v>
      </c>
      <c r="G66" t="n">
        <v>59</v>
      </c>
      <c r="H66"/>
      <c r="I66"/>
      <c r="J66" t="n">
        <v>1690000</v>
      </c>
      <c r="K66"/>
      <c r="L66"/>
    </row>
    <row r="67">
      <c r="A67" t="s">
        <v>222</v>
      </c>
      <c r="B67" t="s">
        <v>36</v>
      </c>
      <c r="C67" t="n">
        <v>81</v>
      </c>
      <c r="D67" t="s">
        <v>91</v>
      </c>
      <c r="E67"/>
      <c r="F67"/>
      <c r="G67" t="n">
        <v>1</v>
      </c>
      <c r="H67"/>
      <c r="I67"/>
      <c r="J67"/>
      <c r="K67"/>
      <c r="L67"/>
    </row>
    <row r="68">
      <c r="A68" t="s">
        <v>222</v>
      </c>
      <c r="B68" t="s">
        <v>36</v>
      </c>
      <c r="C68" t="n">
        <v>82</v>
      </c>
      <c r="D68" t="s">
        <v>92</v>
      </c>
      <c r="E68" t="n">
        <v>3</v>
      </c>
      <c r="F68"/>
      <c r="G68" t="n">
        <v>1</v>
      </c>
      <c r="H68"/>
      <c r="I68"/>
      <c r="J68"/>
      <c r="K68"/>
      <c r="L68"/>
    </row>
    <row r="69">
      <c r="A69" t="s">
        <v>222</v>
      </c>
      <c r="B69" t="s">
        <v>36</v>
      </c>
      <c r="C69" t="n">
        <v>83</v>
      </c>
      <c r="D69" t="s">
        <v>93</v>
      </c>
      <c r="E69" t="n">
        <v>9</v>
      </c>
      <c r="F69" t="n">
        <v>3</v>
      </c>
      <c r="G69" t="n">
        <v>20</v>
      </c>
      <c r="H69"/>
      <c r="I69"/>
      <c r="J69" t="n">
        <v>915000</v>
      </c>
      <c r="K69"/>
      <c r="L69"/>
    </row>
    <row r="70">
      <c r="A70" t="s">
        <v>222</v>
      </c>
      <c r="B70" t="s">
        <v>36</v>
      </c>
      <c r="C70" t="n">
        <v>84</v>
      </c>
      <c r="D70" t="s">
        <v>94</v>
      </c>
      <c r="E70" t="n">
        <v>5</v>
      </c>
      <c r="F70"/>
      <c r="G70" t="n">
        <v>21</v>
      </c>
      <c r="H70"/>
      <c r="I70"/>
      <c r="J70" t="n">
        <v>725000</v>
      </c>
      <c r="K70"/>
      <c r="L70"/>
    </row>
    <row r="71">
      <c r="A71" t="s">
        <v>222</v>
      </c>
      <c r="B71" t="s">
        <v>36</v>
      </c>
      <c r="C71" t="n">
        <v>85</v>
      </c>
      <c r="D71" t="s">
        <v>95</v>
      </c>
      <c r="E71" t="n">
        <v>7</v>
      </c>
      <c r="F71"/>
      <c r="G71" t="n">
        <v>1</v>
      </c>
      <c r="H71"/>
      <c r="I71"/>
      <c r="J71"/>
      <c r="K71"/>
      <c r="L71"/>
    </row>
    <row r="72">
      <c r="A72" t="s">
        <v>222</v>
      </c>
      <c r="B72" t="s">
        <v>36</v>
      </c>
      <c r="C72" t="n">
        <v>86</v>
      </c>
      <c r="D72" t="s">
        <v>96</v>
      </c>
      <c r="E72" t="n">
        <v>7</v>
      </c>
      <c r="F72" t="n">
        <v>2</v>
      </c>
      <c r="G72" t="n">
        <v>14</v>
      </c>
      <c r="H72"/>
      <c r="I72"/>
      <c r="J72"/>
      <c r="K72"/>
      <c r="L72"/>
    </row>
    <row r="73">
      <c r="A73" t="s">
        <v>222</v>
      </c>
      <c r="B73" t="s">
        <v>36</v>
      </c>
      <c r="C73" t="n">
        <v>87</v>
      </c>
      <c r="D73" t="s">
        <v>97</v>
      </c>
      <c r="E73" t="n">
        <v>8</v>
      </c>
      <c r="F73"/>
      <c r="G73"/>
      <c r="H73"/>
      <c r="I73"/>
      <c r="J73"/>
      <c r="K73"/>
      <c r="L73"/>
    </row>
    <row r="74">
      <c r="A74" t="s">
        <v>222</v>
      </c>
      <c r="B74" t="s">
        <v>36</v>
      </c>
      <c r="C74" t="n">
        <v>88</v>
      </c>
      <c r="D74" t="s">
        <v>98</v>
      </c>
      <c r="E74" t="n">
        <v>7</v>
      </c>
      <c r="F74"/>
      <c r="G74" t="n">
        <v>12</v>
      </c>
      <c r="H74"/>
      <c r="I74"/>
      <c r="J74"/>
      <c r="K74"/>
      <c r="L74"/>
    </row>
    <row r="75">
      <c r="A75" t="s">
        <v>222</v>
      </c>
      <c r="B75" t="s">
        <v>36</v>
      </c>
      <c r="C75" t="n">
        <v>89</v>
      </c>
      <c r="D75" t="s">
        <v>99</v>
      </c>
      <c r="E75" t="n">
        <v>9</v>
      </c>
      <c r="F75"/>
      <c r="G75" t="n">
        <v>8</v>
      </c>
      <c r="H75"/>
      <c r="I75"/>
      <c r="J75"/>
      <c r="K75"/>
      <c r="L75"/>
    </row>
    <row r="76">
      <c r="A76" t="s">
        <v>222</v>
      </c>
      <c r="B76" t="s">
        <v>36</v>
      </c>
      <c r="C76" t="n">
        <v>90</v>
      </c>
      <c r="D76" t="s">
        <v>100</v>
      </c>
      <c r="E76" t="n">
        <v>29</v>
      </c>
      <c r="F76" t="n">
        <v>4</v>
      </c>
      <c r="G76" t="n">
        <v>27</v>
      </c>
      <c r="H76" t="n">
        <v>1250000</v>
      </c>
      <c r="I76" t="n">
        <v>1940000</v>
      </c>
      <c r="J76" t="n">
        <v>950000</v>
      </c>
      <c r="K76" t="n">
        <v>3242</v>
      </c>
      <c r="L76" t="n">
        <v>1638</v>
      </c>
    </row>
    <row r="77">
      <c r="A77" t="s">
        <v>222</v>
      </c>
      <c r="B77" t="s">
        <v>36</v>
      </c>
      <c r="C77" t="n">
        <v>91</v>
      </c>
      <c r="D77" t="s">
        <v>101</v>
      </c>
      <c r="E77" t="n">
        <v>7</v>
      </c>
      <c r="F77" t="n">
        <v>2</v>
      </c>
      <c r="G77" t="n">
        <v>11</v>
      </c>
      <c r="H77"/>
      <c r="I77"/>
      <c r="J77"/>
      <c r="K77"/>
      <c r="L77"/>
    </row>
    <row r="78">
      <c r="A78" t="s">
        <v>222</v>
      </c>
      <c r="B78" t="s">
        <v>36</v>
      </c>
      <c r="C78" t="n">
        <v>92</v>
      </c>
      <c r="D78" t="s">
        <v>102</v>
      </c>
      <c r="E78" t="n">
        <v>8</v>
      </c>
      <c r="F78" t="n">
        <v>2</v>
      </c>
      <c r="G78" t="n">
        <v>8</v>
      </c>
      <c r="H78"/>
      <c r="I78"/>
      <c r="J78"/>
      <c r="K78"/>
      <c r="L78"/>
    </row>
    <row r="79">
      <c r="A79" t="s">
        <v>222</v>
      </c>
      <c r="B79" t="s">
        <v>36</v>
      </c>
      <c r="C79" t="n">
        <v>93</v>
      </c>
      <c r="D79" t="s">
        <v>103</v>
      </c>
      <c r="E79" t="n">
        <v>5</v>
      </c>
      <c r="F79"/>
      <c r="G79" t="n">
        <v>1</v>
      </c>
      <c r="H79"/>
      <c r="I79"/>
      <c r="J79"/>
      <c r="K79"/>
      <c r="L79"/>
    </row>
    <row r="80">
      <c r="A80" t="s">
        <v>222</v>
      </c>
      <c r="B80" t="s">
        <v>36</v>
      </c>
      <c r="C80" t="n">
        <v>94</v>
      </c>
      <c r="D80" t="s">
        <v>104</v>
      </c>
      <c r="E80" t="n">
        <v>4</v>
      </c>
      <c r="F80" t="n">
        <v>1</v>
      </c>
      <c r="G80" t="n">
        <v>8</v>
      </c>
      <c r="H80"/>
      <c r="I80"/>
      <c r="J80"/>
      <c r="K80"/>
      <c r="L80"/>
    </row>
    <row r="81">
      <c r="A81" t="s">
        <v>222</v>
      </c>
      <c r="B81" t="s">
        <v>36</v>
      </c>
      <c r="C81" t="n">
        <v>95</v>
      </c>
      <c r="D81" t="s">
        <v>105</v>
      </c>
      <c r="E81" t="n">
        <v>1</v>
      </c>
      <c r="F81" t="n">
        <v>1</v>
      </c>
      <c r="G81"/>
      <c r="H81"/>
      <c r="I81"/>
      <c r="J81"/>
      <c r="K81"/>
      <c r="L81"/>
    </row>
    <row r="82">
      <c r="A82" t="s">
        <v>222</v>
      </c>
      <c r="B82" t="s">
        <v>36</v>
      </c>
      <c r="C82" t="n">
        <v>96</v>
      </c>
      <c r="D82" t="s">
        <v>106</v>
      </c>
      <c r="E82" t="n">
        <v>19</v>
      </c>
      <c r="F82" t="n">
        <v>2</v>
      </c>
      <c r="G82" t="n">
        <v>55</v>
      </c>
      <c r="H82" t="n">
        <v>1430000</v>
      </c>
      <c r="I82"/>
      <c r="J82" t="n">
        <v>875000</v>
      </c>
      <c r="K82" t="n">
        <v>3710</v>
      </c>
      <c r="L82"/>
    </row>
    <row r="83">
      <c r="A83" t="s">
        <v>222</v>
      </c>
      <c r="B83" t="s">
        <v>36</v>
      </c>
      <c r="C83" t="n">
        <v>97</v>
      </c>
      <c r="D83" t="s">
        <v>107</v>
      </c>
      <c r="E83" t="n">
        <v>7</v>
      </c>
      <c r="F83" t="n">
        <v>2</v>
      </c>
      <c r="G83" t="n">
        <v>11</v>
      </c>
      <c r="H83"/>
      <c r="I83"/>
      <c r="J83"/>
      <c r="K83"/>
      <c r="L83"/>
    </row>
    <row r="84">
      <c r="A84" t="s">
        <v>222</v>
      </c>
      <c r="B84" t="s">
        <v>36</v>
      </c>
      <c r="C84" t="n">
        <v>98</v>
      </c>
      <c r="D84" t="s">
        <v>108</v>
      </c>
      <c r="E84" t="n">
        <v>4</v>
      </c>
      <c r="F84"/>
      <c r="G84" t="n">
        <v>1</v>
      </c>
      <c r="H84"/>
      <c r="I84"/>
      <c r="J84"/>
      <c r="K84"/>
      <c r="L84"/>
    </row>
    <row r="85">
      <c r="A85" t="s">
        <v>222</v>
      </c>
      <c r="B85" t="s">
        <v>36</v>
      </c>
      <c r="C85" t="n">
        <v>99</v>
      </c>
      <c r="D85" t="s">
        <v>109</v>
      </c>
      <c r="E85" t="n">
        <v>2</v>
      </c>
      <c r="F85" t="n">
        <v>1</v>
      </c>
      <c r="G85"/>
      <c r="H85"/>
      <c r="I85"/>
      <c r="J85"/>
      <c r="K85"/>
      <c r="L85"/>
    </row>
    <row r="86">
      <c r="A86" t="s">
        <v>222</v>
      </c>
      <c r="B86" t="s">
        <v>36</v>
      </c>
      <c r="C86" t="n">
        <v>100</v>
      </c>
      <c r="D86" t="s">
        <v>110</v>
      </c>
      <c r="E86" t="n">
        <v>6</v>
      </c>
      <c r="F86" t="n">
        <v>1</v>
      </c>
      <c r="G86" t="n">
        <v>4</v>
      </c>
      <c r="H86"/>
      <c r="I86"/>
      <c r="J86"/>
      <c r="K86"/>
      <c r="L86"/>
    </row>
    <row r="87">
      <c r="A87" t="s">
        <v>222</v>
      </c>
      <c r="B87" t="s">
        <v>36</v>
      </c>
      <c r="C87" t="n">
        <v>101</v>
      </c>
      <c r="D87" t="s">
        <v>111</v>
      </c>
      <c r="E87" t="n">
        <v>4</v>
      </c>
      <c r="F87" t="n">
        <v>4</v>
      </c>
      <c r="G87" t="n">
        <v>7</v>
      </c>
      <c r="H87"/>
      <c r="I87" t="n">
        <v>2800000</v>
      </c>
      <c r="J87"/>
      <c r="K87"/>
      <c r="L87" t="n">
        <v>2548</v>
      </c>
    </row>
    <row r="88">
      <c r="A88" t="s">
        <v>222</v>
      </c>
      <c r="B88" t="s">
        <v>36</v>
      </c>
      <c r="C88" t="n">
        <v>102</v>
      </c>
      <c r="D88" t="s">
        <v>112</v>
      </c>
      <c r="E88" t="n">
        <v>4</v>
      </c>
      <c r="F88"/>
      <c r="G88" t="n">
        <v>3</v>
      </c>
      <c r="H88"/>
      <c r="I88"/>
      <c r="J88"/>
      <c r="K88"/>
      <c r="L88"/>
    </row>
    <row r="89">
      <c r="A89" t="s">
        <v>222</v>
      </c>
      <c r="B89" t="s">
        <v>36</v>
      </c>
      <c r="C89" t="n">
        <v>111</v>
      </c>
      <c r="D89" t="s">
        <v>113</v>
      </c>
      <c r="E89" t="n">
        <v>10</v>
      </c>
      <c r="F89" t="n">
        <v>2</v>
      </c>
      <c r="G89" t="n">
        <v>13</v>
      </c>
      <c r="H89"/>
      <c r="I89"/>
      <c r="J89"/>
      <c r="K89"/>
      <c r="L89"/>
    </row>
    <row r="90">
      <c r="A90" t="s">
        <v>222</v>
      </c>
      <c r="B90" t="s">
        <v>36</v>
      </c>
      <c r="C90" t="n">
        <v>112</v>
      </c>
      <c r="D90" t="s">
        <v>114</v>
      </c>
      <c r="E90" t="n">
        <v>18</v>
      </c>
      <c r="F90" t="n">
        <v>1</v>
      </c>
      <c r="G90" t="n">
        <v>34</v>
      </c>
      <c r="H90" t="n">
        <v>1495000</v>
      </c>
      <c r="I90"/>
      <c r="J90" t="n">
        <v>1165000</v>
      </c>
      <c r="K90" t="n">
        <v>2128</v>
      </c>
      <c r="L90"/>
    </row>
    <row r="91">
      <c r="A91" t="s">
        <v>222</v>
      </c>
      <c r="B91" t="s">
        <v>36</v>
      </c>
      <c r="C91" t="n">
        <v>113</v>
      </c>
      <c r="D91" t="s">
        <v>115</v>
      </c>
      <c r="E91" t="n">
        <v>24</v>
      </c>
      <c r="F91" t="n">
        <v>4</v>
      </c>
      <c r="G91" t="n">
        <v>34</v>
      </c>
      <c r="H91" t="n">
        <v>1235000</v>
      </c>
      <c r="I91" t="n">
        <v>1650000</v>
      </c>
      <c r="J91" t="n">
        <v>893500</v>
      </c>
      <c r="K91" t="n">
        <v>2754</v>
      </c>
      <c r="L91" t="n">
        <v>2931</v>
      </c>
    </row>
    <row r="92">
      <c r="A92" t="s">
        <v>222</v>
      </c>
      <c r="B92" t="s">
        <v>36</v>
      </c>
      <c r="C92" t="n">
        <v>114</v>
      </c>
      <c r="D92" t="s">
        <v>116</v>
      </c>
      <c r="E92" t="n">
        <v>15</v>
      </c>
      <c r="F92"/>
      <c r="G92" t="n">
        <v>7</v>
      </c>
      <c r="H92" t="n">
        <v>850000</v>
      </c>
      <c r="I92"/>
      <c r="J92"/>
      <c r="K92" t="n">
        <v>2208</v>
      </c>
      <c r="L92"/>
    </row>
    <row r="93">
      <c r="A93" t="s">
        <v>222</v>
      </c>
      <c r="B93" t="s">
        <v>36</v>
      </c>
      <c r="C93" t="n">
        <v>115</v>
      </c>
      <c r="D93" t="s">
        <v>117</v>
      </c>
      <c r="E93" t="n">
        <v>26</v>
      </c>
      <c r="F93" t="n">
        <v>7</v>
      </c>
      <c r="G93" t="n">
        <v>33</v>
      </c>
      <c r="H93" t="n">
        <v>1405000</v>
      </c>
      <c r="I93" t="n">
        <v>1400000</v>
      </c>
      <c r="J93" t="n">
        <v>1030000</v>
      </c>
      <c r="K93" t="n">
        <v>2332</v>
      </c>
      <c r="L93" t="n">
        <v>1434</v>
      </c>
    </row>
    <row r="94">
      <c r="A94" t="s">
        <v>222</v>
      </c>
      <c r="B94" t="s">
        <v>36</v>
      </c>
      <c r="C94" t="n">
        <v>116</v>
      </c>
      <c r="D94" t="s">
        <v>118</v>
      </c>
      <c r="E94" t="n">
        <v>13</v>
      </c>
      <c r="F94" t="n">
        <v>3</v>
      </c>
      <c r="G94" t="n">
        <v>22</v>
      </c>
      <c r="H94"/>
      <c r="I94"/>
      <c r="J94" t="n">
        <v>1076500</v>
      </c>
      <c r="K94"/>
      <c r="L94"/>
    </row>
    <row r="95">
      <c r="A95" t="s">
        <v>222</v>
      </c>
      <c r="B95" t="s">
        <v>36</v>
      </c>
      <c r="C95" t="n">
        <v>117</v>
      </c>
      <c r="D95" t="s">
        <v>119</v>
      </c>
      <c r="E95" t="n">
        <v>26</v>
      </c>
      <c r="F95" t="n">
        <v>4</v>
      </c>
      <c r="G95" t="n">
        <v>53</v>
      </c>
      <c r="H95" t="n">
        <v>1275500</v>
      </c>
      <c r="I95" t="n">
        <v>1195500</v>
      </c>
      <c r="J95" t="n">
        <v>1115000</v>
      </c>
      <c r="K95" t="n">
        <v>2198</v>
      </c>
      <c r="L95" t="n">
        <v>1764</v>
      </c>
    </row>
    <row r="96">
      <c r="A96" t="s">
        <v>222</v>
      </c>
      <c r="B96" t="s">
        <v>36</v>
      </c>
      <c r="C96" t="n">
        <v>118</v>
      </c>
      <c r="D96" t="s">
        <v>120</v>
      </c>
      <c r="E96" t="n">
        <v>19</v>
      </c>
      <c r="F96" t="n">
        <v>10</v>
      </c>
      <c r="G96" t="n">
        <v>24</v>
      </c>
      <c r="H96" t="n">
        <v>1230000</v>
      </c>
      <c r="I96" t="n">
        <v>1875000</v>
      </c>
      <c r="J96" t="n">
        <v>690000</v>
      </c>
      <c r="K96" t="n">
        <v>2355</v>
      </c>
      <c r="L96" t="n">
        <v>2332</v>
      </c>
    </row>
    <row r="97">
      <c r="A97" t="s">
        <v>222</v>
      </c>
      <c r="B97" t="s">
        <v>36</v>
      </c>
      <c r="C97" t="n">
        <v>119</v>
      </c>
      <c r="D97" t="s">
        <v>121</v>
      </c>
      <c r="E97" t="n">
        <v>3</v>
      </c>
      <c r="F97" t="n">
        <v>1</v>
      </c>
      <c r="G97" t="n">
        <v>5</v>
      </c>
      <c r="H97"/>
      <c r="I97"/>
      <c r="J97"/>
      <c r="K97"/>
      <c r="L97"/>
    </row>
    <row r="98">
      <c r="A98" t="s">
        <v>222</v>
      </c>
      <c r="B98" t="s">
        <v>36</v>
      </c>
      <c r="C98" t="n">
        <v>120</v>
      </c>
      <c r="D98" t="s">
        <v>122</v>
      </c>
      <c r="E98" t="n">
        <v>27</v>
      </c>
      <c r="F98" t="n">
        <v>4</v>
      </c>
      <c r="G98" t="n">
        <v>32</v>
      </c>
      <c r="H98" t="n">
        <v>990000</v>
      </c>
      <c r="I98" t="n">
        <v>1175000</v>
      </c>
      <c r="J98" t="n">
        <v>754000</v>
      </c>
      <c r="K98" t="n">
        <v>2058</v>
      </c>
      <c r="L98" t="n">
        <v>741</v>
      </c>
    </row>
    <row r="99">
      <c r="A99" t="s">
        <v>222</v>
      </c>
      <c r="B99" t="s">
        <v>36</v>
      </c>
      <c r="C99" t="n">
        <v>121</v>
      </c>
      <c r="D99" t="s">
        <v>123</v>
      </c>
      <c r="E99" t="n">
        <v>39</v>
      </c>
      <c r="F99" t="n">
        <v>15</v>
      </c>
      <c r="G99" t="n">
        <v>118</v>
      </c>
      <c r="H99" t="n">
        <v>1280000</v>
      </c>
      <c r="I99" t="n">
        <v>2025000</v>
      </c>
      <c r="J99" t="n">
        <v>1000000</v>
      </c>
      <c r="K99" t="n">
        <v>2539</v>
      </c>
      <c r="L99" t="n">
        <v>3208</v>
      </c>
    </row>
    <row r="100">
      <c r="A100" t="s">
        <v>222</v>
      </c>
      <c r="B100" t="s">
        <v>36</v>
      </c>
      <c r="C100" t="n">
        <v>131</v>
      </c>
      <c r="D100" t="s">
        <v>124</v>
      </c>
      <c r="E100" t="n">
        <v>22</v>
      </c>
      <c r="F100" t="n">
        <v>4</v>
      </c>
      <c r="G100" t="n">
        <v>26</v>
      </c>
      <c r="H100" t="n">
        <v>2185000</v>
      </c>
      <c r="I100" t="n">
        <v>2601500</v>
      </c>
      <c r="J100" t="n">
        <v>1650000</v>
      </c>
      <c r="K100" t="n">
        <v>4832</v>
      </c>
      <c r="L100" t="n">
        <v>4146</v>
      </c>
    </row>
    <row r="101">
      <c r="A101" t="s">
        <v>222</v>
      </c>
      <c r="B101" t="s">
        <v>36</v>
      </c>
      <c r="C101" t="n">
        <v>135</v>
      </c>
      <c r="D101" t="s">
        <v>125</v>
      </c>
      <c r="E101" t="n">
        <v>11</v>
      </c>
      <c r="F101" t="n">
        <v>5</v>
      </c>
      <c r="G101" t="n">
        <v>26</v>
      </c>
      <c r="H101"/>
      <c r="I101" t="n">
        <v>8400000</v>
      </c>
      <c r="J101" t="n">
        <v>3095000</v>
      </c>
      <c r="K101"/>
      <c r="L101" t="n">
        <v>8333</v>
      </c>
    </row>
    <row r="102">
      <c r="A102" t="s">
        <v>222</v>
      </c>
      <c r="B102" t="s">
        <v>36</v>
      </c>
      <c r="C102" t="n">
        <v>136</v>
      </c>
      <c r="D102" t="s">
        <v>126</v>
      </c>
      <c r="E102" t="n">
        <v>16</v>
      </c>
      <c r="F102" t="n">
        <v>2</v>
      </c>
      <c r="G102" t="n">
        <v>18</v>
      </c>
      <c r="H102" t="n">
        <v>1795000</v>
      </c>
      <c r="I102"/>
      <c r="J102" t="n">
        <v>845000</v>
      </c>
      <c r="K102" t="n">
        <v>4230</v>
      </c>
      <c r="L102"/>
    </row>
    <row r="103">
      <c r="A103" t="s">
        <v>222</v>
      </c>
      <c r="B103" t="s">
        <v>36</v>
      </c>
      <c r="C103" t="n">
        <v>137</v>
      </c>
      <c r="D103" t="s">
        <v>127</v>
      </c>
      <c r="E103" t="n">
        <v>6</v>
      </c>
      <c r="F103" t="n">
        <v>4</v>
      </c>
      <c r="G103" t="n">
        <v>22</v>
      </c>
      <c r="H103"/>
      <c r="I103" t="n">
        <v>3650000</v>
      </c>
      <c r="J103" t="n">
        <v>2425000</v>
      </c>
      <c r="K103"/>
      <c r="L103" t="n">
        <v>4752</v>
      </c>
    </row>
    <row r="104">
      <c r="A104" t="s">
        <v>222</v>
      </c>
      <c r="B104" t="s">
        <v>36</v>
      </c>
      <c r="C104" t="n">
        <v>138</v>
      </c>
      <c r="D104" t="s">
        <v>128</v>
      </c>
      <c r="E104" t="n">
        <v>21</v>
      </c>
      <c r="F104" t="n">
        <v>5</v>
      </c>
      <c r="G104" t="n">
        <v>58</v>
      </c>
      <c r="H104" t="n">
        <v>1650000</v>
      </c>
      <c r="I104" t="n">
        <v>1700000</v>
      </c>
      <c r="J104" t="n">
        <v>1405000</v>
      </c>
      <c r="K104" t="n">
        <v>4407</v>
      </c>
      <c r="L104" t="n">
        <v>3714</v>
      </c>
    </row>
    <row r="105">
      <c r="A105" t="s">
        <v>222</v>
      </c>
      <c r="B105" t="s">
        <v>36</v>
      </c>
      <c r="C105" t="n">
        <v>139</v>
      </c>
      <c r="D105" t="s">
        <v>129</v>
      </c>
      <c r="E105" t="n">
        <v>7</v>
      </c>
      <c r="F105" t="n">
        <v>2</v>
      </c>
      <c r="G105" t="n">
        <v>24</v>
      </c>
      <c r="H105"/>
      <c r="I105"/>
      <c r="J105" t="n">
        <v>2375000</v>
      </c>
      <c r="K105"/>
      <c r="L105"/>
    </row>
    <row r="106">
      <c r="A106" t="s">
        <v>222</v>
      </c>
      <c r="B106" t="s">
        <v>36</v>
      </c>
      <c r="C106" t="n">
        <v>141</v>
      </c>
      <c r="D106" t="s">
        <v>130</v>
      </c>
      <c r="E106" t="n">
        <v>11</v>
      </c>
      <c r="F106" t="n">
        <v>3</v>
      </c>
      <c r="G106" t="n">
        <v>45</v>
      </c>
      <c r="H106"/>
      <c r="I106"/>
      <c r="J106" t="n">
        <v>1881000</v>
      </c>
      <c r="K106"/>
      <c r="L106"/>
    </row>
    <row r="107">
      <c r="A107" t="s">
        <v>222</v>
      </c>
      <c r="B107" t="s">
        <v>36</v>
      </c>
      <c r="C107" t="n">
        <v>151</v>
      </c>
      <c r="D107" t="s">
        <v>131</v>
      </c>
      <c r="E107" t="n">
        <v>8</v>
      </c>
      <c r="F107" t="n">
        <v>3</v>
      </c>
      <c r="G107" t="n">
        <v>28</v>
      </c>
      <c r="H107"/>
      <c r="I107"/>
      <c r="J107" t="n">
        <v>2932500</v>
      </c>
      <c r="K107"/>
      <c r="L107"/>
    </row>
    <row r="108">
      <c r="A108" t="s">
        <v>222</v>
      </c>
      <c r="B108" t="s">
        <v>36</v>
      </c>
      <c r="C108" t="n">
        <v>152</v>
      </c>
      <c r="D108" t="s">
        <v>132</v>
      </c>
      <c r="E108" t="n">
        <v>10</v>
      </c>
      <c r="F108" t="n">
        <v>2</v>
      </c>
      <c r="G108" t="n">
        <v>30</v>
      </c>
      <c r="H108"/>
      <c r="I108"/>
      <c r="J108" t="n">
        <v>2229000</v>
      </c>
      <c r="K108"/>
      <c r="L108"/>
    </row>
    <row r="109">
      <c r="A109" t="s">
        <v>222</v>
      </c>
      <c r="B109" t="s">
        <v>36</v>
      </c>
      <c r="C109" t="n">
        <v>153</v>
      </c>
      <c r="D109" t="s">
        <v>133</v>
      </c>
      <c r="E109" t="n">
        <v>26</v>
      </c>
      <c r="F109" t="n">
        <v>5</v>
      </c>
      <c r="G109" t="n">
        <v>22</v>
      </c>
      <c r="H109" t="n">
        <v>1554500</v>
      </c>
      <c r="I109" t="n">
        <v>2150000</v>
      </c>
      <c r="J109" t="n">
        <v>1050000</v>
      </c>
      <c r="K109" t="n">
        <v>2679</v>
      </c>
      <c r="L109" t="n">
        <v>2366</v>
      </c>
    </row>
    <row r="110">
      <c r="A110" t="s">
        <v>222</v>
      </c>
      <c r="B110" t="s">
        <v>36</v>
      </c>
      <c r="C110" t="n">
        <v>154</v>
      </c>
      <c r="D110" t="s">
        <v>134</v>
      </c>
      <c r="E110" t="n">
        <v>22</v>
      </c>
      <c r="F110" t="n">
        <v>9</v>
      </c>
      <c r="G110" t="n">
        <v>40</v>
      </c>
      <c r="H110" t="n">
        <v>4275000</v>
      </c>
      <c r="I110" t="n">
        <v>6000000</v>
      </c>
      <c r="J110" t="n">
        <v>1990000</v>
      </c>
      <c r="K110" t="n">
        <v>4937</v>
      </c>
      <c r="L110" t="n">
        <v>4823</v>
      </c>
    </row>
    <row r="111">
      <c r="A111" t="s">
        <v>222</v>
      </c>
      <c r="B111" t="s">
        <v>36</v>
      </c>
      <c r="C111" t="n">
        <v>155</v>
      </c>
      <c r="D111" t="s">
        <v>135</v>
      </c>
      <c r="E111" t="n">
        <v>19</v>
      </c>
      <c r="F111" t="n">
        <v>8</v>
      </c>
      <c r="G111" t="n">
        <v>47</v>
      </c>
      <c r="H111" t="n">
        <v>1790000</v>
      </c>
      <c r="I111" t="n">
        <v>3585000</v>
      </c>
      <c r="J111" t="n">
        <v>1790000</v>
      </c>
      <c r="K111" t="n">
        <v>5431</v>
      </c>
      <c r="L111" t="n">
        <v>4394</v>
      </c>
    </row>
    <row r="112">
      <c r="A112" t="s">
        <v>222</v>
      </c>
      <c r="B112" t="s">
        <v>36</v>
      </c>
      <c r="C112" t="n">
        <v>156</v>
      </c>
      <c r="D112" t="s">
        <v>136</v>
      </c>
      <c r="E112" t="n">
        <v>23</v>
      </c>
      <c r="F112" t="n">
        <v>6</v>
      </c>
      <c r="G112" t="n">
        <v>67</v>
      </c>
      <c r="H112" t="n">
        <v>2450000</v>
      </c>
      <c r="I112" t="n">
        <v>3415000</v>
      </c>
      <c r="J112" t="n">
        <v>2200000</v>
      </c>
      <c r="K112" t="n">
        <v>4542</v>
      </c>
      <c r="L112" t="n">
        <v>3808</v>
      </c>
    </row>
    <row r="113">
      <c r="A113" t="s">
        <v>222</v>
      </c>
      <c r="B113" t="s">
        <v>36</v>
      </c>
      <c r="C113" t="n">
        <v>157</v>
      </c>
      <c r="D113" t="s">
        <v>137</v>
      </c>
      <c r="E113" t="n">
        <v>14</v>
      </c>
      <c r="F113" t="n">
        <v>4</v>
      </c>
      <c r="G113" t="n">
        <v>8</v>
      </c>
      <c r="H113"/>
      <c r="I113" t="n">
        <v>1925000</v>
      </c>
      <c r="J113"/>
      <c r="K113"/>
      <c r="L113" t="n">
        <v>2562</v>
      </c>
    </row>
    <row r="114">
      <c r="A114" t="s">
        <v>222</v>
      </c>
      <c r="B114" t="s">
        <v>36</v>
      </c>
      <c r="C114" t="n">
        <v>158</v>
      </c>
      <c r="D114" t="s">
        <v>138</v>
      </c>
      <c r="E114" t="n">
        <v>29</v>
      </c>
      <c r="F114" t="n">
        <v>13</v>
      </c>
      <c r="G114" t="n">
        <v>52</v>
      </c>
      <c r="H114" t="n">
        <v>1980000</v>
      </c>
      <c r="I114" t="n">
        <v>2150000</v>
      </c>
      <c r="J114" t="n">
        <v>1595000</v>
      </c>
      <c r="K114" t="n">
        <v>3968</v>
      </c>
      <c r="L114" t="n">
        <v>5722</v>
      </c>
    </row>
    <row r="115">
      <c r="A115" t="s">
        <v>222</v>
      </c>
      <c r="B115" t="s">
        <v>36</v>
      </c>
      <c r="C115" t="n">
        <v>159</v>
      </c>
      <c r="D115" t="s">
        <v>139</v>
      </c>
      <c r="E115" t="n">
        <v>15</v>
      </c>
      <c r="F115" t="n">
        <v>2</v>
      </c>
      <c r="G115" t="n">
        <v>77</v>
      </c>
      <c r="H115" t="n">
        <v>2810000</v>
      </c>
      <c r="I115"/>
      <c r="J115" t="n">
        <v>1635000</v>
      </c>
      <c r="K115" t="n">
        <v>4859</v>
      </c>
      <c r="L115"/>
    </row>
    <row r="116">
      <c r="A116" t="s">
        <v>222</v>
      </c>
      <c r="B116" t="s">
        <v>36</v>
      </c>
      <c r="C116" t="n">
        <v>160</v>
      </c>
      <c r="D116" t="s">
        <v>140</v>
      </c>
      <c r="E116" t="n">
        <v>15</v>
      </c>
      <c r="F116" t="n">
        <v>1</v>
      </c>
      <c r="G116" t="n">
        <v>25</v>
      </c>
      <c r="H116" t="n">
        <v>5650000</v>
      </c>
      <c r="I116"/>
      <c r="J116" t="n">
        <v>2220000</v>
      </c>
      <c r="K116" t="n">
        <v>3805</v>
      </c>
      <c r="L116"/>
    </row>
    <row r="117">
      <c r="A117" t="s">
        <v>222</v>
      </c>
      <c r="B117" t="s">
        <v>36</v>
      </c>
      <c r="C117" t="n">
        <v>161</v>
      </c>
      <c r="D117" t="s">
        <v>141</v>
      </c>
      <c r="E117" t="n">
        <v>12</v>
      </c>
      <c r="F117" t="n">
        <v>1</v>
      </c>
      <c r="G117" t="n">
        <v>24</v>
      </c>
      <c r="H117"/>
      <c r="I117"/>
      <c r="J117" t="n">
        <v>2292500</v>
      </c>
      <c r="K117"/>
      <c r="L117"/>
    </row>
    <row r="118">
      <c r="A118" t="s">
        <v>222</v>
      </c>
      <c r="B118" t="s">
        <v>36</v>
      </c>
      <c r="C118" t="n">
        <v>172</v>
      </c>
      <c r="D118" t="s">
        <v>142</v>
      </c>
      <c r="E118" t="n">
        <v>12</v>
      </c>
      <c r="F118" t="n">
        <v>3</v>
      </c>
      <c r="G118" t="n">
        <v>25</v>
      </c>
      <c r="H118"/>
      <c r="I118"/>
      <c r="J118" t="n">
        <v>1015000</v>
      </c>
      <c r="K118"/>
      <c r="L118"/>
    </row>
    <row r="119">
      <c r="A119" t="s">
        <v>222</v>
      </c>
      <c r="B119" t="s">
        <v>36</v>
      </c>
      <c r="C119" t="n">
        <v>173</v>
      </c>
      <c r="D119" t="s">
        <v>143</v>
      </c>
      <c r="E119" t="n">
        <v>10</v>
      </c>
      <c r="F119" t="n">
        <v>1</v>
      </c>
      <c r="G119" t="n">
        <v>12</v>
      </c>
      <c r="H119"/>
      <c r="I119"/>
      <c r="J119"/>
      <c r="K119"/>
      <c r="L119"/>
    </row>
    <row r="120">
      <c r="A120" t="s">
        <v>222</v>
      </c>
      <c r="B120" t="s">
        <v>36</v>
      </c>
      <c r="C120" t="n">
        <v>176</v>
      </c>
      <c r="D120" t="s">
        <v>144</v>
      </c>
      <c r="E120" t="n">
        <v>11</v>
      </c>
      <c r="F120"/>
      <c r="G120" t="n">
        <v>12</v>
      </c>
      <c r="H120"/>
      <c r="I120"/>
      <c r="J120"/>
      <c r="K120"/>
      <c r="L120"/>
    </row>
    <row r="121">
      <c r="A121" t="s">
        <v>222</v>
      </c>
      <c r="B121" t="s">
        <v>36</v>
      </c>
      <c r="C121" t="n">
        <v>177</v>
      </c>
      <c r="D121" t="s">
        <v>145</v>
      </c>
      <c r="E121" t="n">
        <v>18</v>
      </c>
      <c r="F121" t="n">
        <v>1</v>
      </c>
      <c r="G121" t="n">
        <v>39</v>
      </c>
      <c r="H121" t="n">
        <v>1582500</v>
      </c>
      <c r="I121"/>
      <c r="J121" t="n">
        <v>1075000</v>
      </c>
      <c r="K121" t="n">
        <v>2905</v>
      </c>
      <c r="L121"/>
    </row>
    <row r="122">
      <c r="A122" t="s">
        <v>222</v>
      </c>
      <c r="B122" t="s">
        <v>36</v>
      </c>
      <c r="C122" t="n">
        <v>178</v>
      </c>
      <c r="D122" t="s">
        <v>146</v>
      </c>
      <c r="E122" t="n">
        <v>24</v>
      </c>
      <c r="F122" t="n">
        <v>2</v>
      </c>
      <c r="G122" t="n">
        <v>13</v>
      </c>
      <c r="H122" t="n">
        <v>1517500</v>
      </c>
      <c r="I122"/>
      <c r="J122"/>
      <c r="K122" t="n">
        <v>3089</v>
      </c>
      <c r="L122"/>
    </row>
    <row r="123">
      <c r="A123" t="s">
        <v>222</v>
      </c>
      <c r="B123" t="s">
        <v>36</v>
      </c>
      <c r="C123" t="n">
        <v>180</v>
      </c>
      <c r="D123" t="s">
        <v>147</v>
      </c>
      <c r="E123" t="n">
        <v>13</v>
      </c>
      <c r="F123" t="n">
        <v>2</v>
      </c>
      <c r="G123" t="n">
        <v>9</v>
      </c>
      <c r="H123"/>
      <c r="I123"/>
      <c r="J123"/>
      <c r="K123"/>
      <c r="L123"/>
    </row>
    <row r="124">
      <c r="A124" t="s">
        <v>222</v>
      </c>
      <c r="B124" t="s">
        <v>36</v>
      </c>
      <c r="C124" t="n">
        <v>181</v>
      </c>
      <c r="D124" t="s">
        <v>148</v>
      </c>
      <c r="E124" t="n">
        <v>6</v>
      </c>
      <c r="F124" t="n">
        <v>1</v>
      </c>
      <c r="G124" t="n">
        <v>2</v>
      </c>
      <c r="H124"/>
      <c r="I124"/>
      <c r="J124"/>
      <c r="K124"/>
      <c r="L124"/>
    </row>
    <row r="125">
      <c r="A125" t="s">
        <v>222</v>
      </c>
      <c r="B125" t="s">
        <v>36</v>
      </c>
      <c r="C125" t="n">
        <v>182</v>
      </c>
      <c r="D125" t="s">
        <v>149</v>
      </c>
      <c r="E125" t="n">
        <v>7</v>
      </c>
      <c r="F125"/>
      <c r="G125" t="n">
        <v>1</v>
      </c>
      <c r="H125"/>
      <c r="I125"/>
      <c r="J125"/>
      <c r="K125"/>
      <c r="L125"/>
    </row>
    <row r="126">
      <c r="A126" t="s">
        <v>222</v>
      </c>
      <c r="B126" t="s">
        <v>36</v>
      </c>
      <c r="C126" t="n">
        <v>191</v>
      </c>
      <c r="D126" t="s">
        <v>150</v>
      </c>
      <c r="E126" t="n">
        <v>36</v>
      </c>
      <c r="F126" t="n">
        <v>8</v>
      </c>
      <c r="G126" t="n">
        <v>312</v>
      </c>
      <c r="H126" t="n">
        <v>1710000</v>
      </c>
      <c r="I126" t="n">
        <v>3150000</v>
      </c>
      <c r="J126" t="n">
        <v>990000</v>
      </c>
      <c r="K126" t="n">
        <v>3532</v>
      </c>
      <c r="L126" t="n">
        <v>3468</v>
      </c>
    </row>
    <row r="127">
      <c r="A127" t="s">
        <v>222</v>
      </c>
      <c r="B127" t="s">
        <v>36</v>
      </c>
      <c r="C127" t="n">
        <v>192</v>
      </c>
      <c r="D127" t="s">
        <v>151</v>
      </c>
      <c r="E127" t="n">
        <v>20</v>
      </c>
      <c r="F127" t="n">
        <v>3</v>
      </c>
      <c r="G127" t="n">
        <v>29</v>
      </c>
      <c r="H127" t="n">
        <v>1775000</v>
      </c>
      <c r="I127"/>
      <c r="J127" t="n">
        <v>1025000</v>
      </c>
      <c r="K127" t="n">
        <v>3084</v>
      </c>
      <c r="L127"/>
    </row>
    <row r="128">
      <c r="A128" t="s">
        <v>222</v>
      </c>
      <c r="B128" t="s">
        <v>36</v>
      </c>
      <c r="C128" t="n">
        <v>193</v>
      </c>
      <c r="D128" t="s">
        <v>152</v>
      </c>
      <c r="E128" t="n">
        <v>10</v>
      </c>
      <c r="F128" t="n">
        <v>2</v>
      </c>
      <c r="G128" t="n">
        <v>40</v>
      </c>
      <c r="H128"/>
      <c r="I128"/>
      <c r="J128" t="n">
        <v>1020000</v>
      </c>
      <c r="K128"/>
      <c r="L128"/>
    </row>
    <row r="129">
      <c r="A129" t="s">
        <v>222</v>
      </c>
      <c r="B129" t="s">
        <v>36</v>
      </c>
      <c r="C129" t="n">
        <v>194</v>
      </c>
      <c r="D129" t="s">
        <v>153</v>
      </c>
      <c r="E129" t="n">
        <v>3</v>
      </c>
      <c r="F129"/>
      <c r="G129" t="n">
        <v>13</v>
      </c>
      <c r="H129"/>
      <c r="I129"/>
      <c r="J129"/>
      <c r="K129"/>
      <c r="L129"/>
    </row>
    <row r="130">
      <c r="A130" t="s">
        <v>222</v>
      </c>
      <c r="B130" t="s">
        <v>36</v>
      </c>
      <c r="C130" t="n">
        <v>195</v>
      </c>
      <c r="D130" t="s">
        <v>154</v>
      </c>
      <c r="E130" t="n">
        <v>29</v>
      </c>
      <c r="F130" t="n">
        <v>5</v>
      </c>
      <c r="G130" t="n">
        <v>34</v>
      </c>
      <c r="H130" t="n">
        <v>2020000</v>
      </c>
      <c r="I130" t="n">
        <v>4050000</v>
      </c>
      <c r="J130" t="n">
        <v>1320000</v>
      </c>
      <c r="K130" t="n">
        <v>2946</v>
      </c>
      <c r="L130" t="n">
        <v>3988</v>
      </c>
    </row>
    <row r="131">
      <c r="A131" t="s">
        <v>222</v>
      </c>
      <c r="B131" t="s">
        <v>36</v>
      </c>
      <c r="C131" t="n">
        <v>196</v>
      </c>
      <c r="D131" t="s">
        <v>155</v>
      </c>
      <c r="E131" t="n">
        <v>10</v>
      </c>
      <c r="F131" t="n">
        <v>1</v>
      </c>
      <c r="G131" t="n">
        <v>38</v>
      </c>
      <c r="H131"/>
      <c r="I131"/>
      <c r="J131" t="n">
        <v>817500</v>
      </c>
      <c r="K131"/>
      <c r="L131"/>
    </row>
    <row r="132">
      <c r="A132" t="s">
        <v>222</v>
      </c>
      <c r="B132" t="s">
        <v>36</v>
      </c>
      <c r="C132" t="n">
        <v>197</v>
      </c>
      <c r="D132" t="s">
        <v>156</v>
      </c>
      <c r="E132" t="n">
        <v>5</v>
      </c>
      <c r="F132"/>
      <c r="G132" t="n">
        <v>23</v>
      </c>
      <c r="H132"/>
      <c r="I132"/>
      <c r="J132" t="n">
        <v>1280000</v>
      </c>
      <c r="K132"/>
      <c r="L132"/>
    </row>
    <row r="133">
      <c r="A133" t="s">
        <v>222</v>
      </c>
      <c r="B133" t="s">
        <v>36</v>
      </c>
      <c r="C133" t="n">
        <v>198</v>
      </c>
      <c r="D133" t="s">
        <v>157</v>
      </c>
      <c r="E133" t="n">
        <v>47</v>
      </c>
      <c r="F133" t="n">
        <v>12</v>
      </c>
      <c r="G133" t="n">
        <v>95</v>
      </c>
      <c r="H133" t="n">
        <v>1650000</v>
      </c>
      <c r="I133" t="n">
        <v>3000000</v>
      </c>
      <c r="J133" t="n">
        <v>1250000</v>
      </c>
      <c r="K133" t="n">
        <v>3249</v>
      </c>
      <c r="L133" t="n">
        <v>3648</v>
      </c>
    </row>
    <row r="134">
      <c r="A134" t="s">
        <v>222</v>
      </c>
      <c r="B134" t="s">
        <v>36</v>
      </c>
      <c r="C134" t="n">
        <v>199</v>
      </c>
      <c r="D134" t="s">
        <v>158</v>
      </c>
      <c r="E134" t="n">
        <v>25</v>
      </c>
      <c r="F134" t="n">
        <v>2</v>
      </c>
      <c r="G134" t="n">
        <v>69</v>
      </c>
      <c r="H134" t="n">
        <v>1400000</v>
      </c>
      <c r="I134"/>
      <c r="J134" t="n">
        <v>850000</v>
      </c>
      <c r="K134" t="n">
        <v>3593</v>
      </c>
      <c r="L134"/>
    </row>
    <row r="135">
      <c r="A135" t="s">
        <v>222</v>
      </c>
      <c r="B135" t="s">
        <v>36</v>
      </c>
      <c r="C135" t="n">
        <v>200</v>
      </c>
      <c r="D135" t="s">
        <v>159</v>
      </c>
      <c r="E135" t="n">
        <v>16</v>
      </c>
      <c r="F135"/>
      <c r="G135" t="n">
        <v>23</v>
      </c>
      <c r="H135" t="n">
        <v>1615000</v>
      </c>
      <c r="I135"/>
      <c r="J135" t="n">
        <v>900000</v>
      </c>
      <c r="K135" t="n">
        <v>3965</v>
      </c>
      <c r="L135"/>
    </row>
    <row r="136">
      <c r="A136" t="s">
        <v>222</v>
      </c>
      <c r="B136" t="s">
        <v>36</v>
      </c>
      <c r="C136" t="n">
        <v>211</v>
      </c>
      <c r="D136" t="s">
        <v>160</v>
      </c>
      <c r="E136" t="n">
        <v>1</v>
      </c>
      <c r="F136" t="n">
        <v>1</v>
      </c>
      <c r="G136" t="n">
        <v>1</v>
      </c>
      <c r="H136"/>
      <c r="I136"/>
      <c r="J136"/>
      <c r="K136"/>
      <c r="L136"/>
    </row>
    <row r="137">
      <c r="A137" t="s">
        <v>222</v>
      </c>
      <c r="B137" t="s">
        <v>36</v>
      </c>
      <c r="C137" t="n">
        <v>213</v>
      </c>
      <c r="D137" t="s">
        <v>161</v>
      </c>
      <c r="E137" t="n">
        <v>6</v>
      </c>
      <c r="F137"/>
      <c r="G137" t="n">
        <v>16</v>
      </c>
      <c r="H137"/>
      <c r="I137"/>
      <c r="J137" t="n">
        <v>1305000</v>
      </c>
      <c r="K137"/>
      <c r="L137"/>
    </row>
    <row r="138">
      <c r="A138" t="s">
        <v>222</v>
      </c>
      <c r="B138" t="s">
        <v>36</v>
      </c>
      <c r="C138" t="n">
        <v>214</v>
      </c>
      <c r="D138" t="s">
        <v>162</v>
      </c>
      <c r="E138" t="n">
        <v>5</v>
      </c>
      <c r="F138" t="n">
        <v>2</v>
      </c>
      <c r="G138" t="n">
        <v>1</v>
      </c>
      <c r="H138"/>
      <c r="I138"/>
      <c r="J138"/>
      <c r="K138"/>
      <c r="L138"/>
    </row>
    <row r="139">
      <c r="A139" t="s">
        <v>222</v>
      </c>
      <c r="B139" t="s">
        <v>36</v>
      </c>
      <c r="C139" t="n">
        <v>215</v>
      </c>
      <c r="D139" t="s">
        <v>163</v>
      </c>
      <c r="E139" t="n">
        <v>4</v>
      </c>
      <c r="F139" t="n">
        <v>1</v>
      </c>
      <c r="G139"/>
      <c r="H139"/>
      <c r="I139"/>
      <c r="J139"/>
      <c r="K139"/>
      <c r="L139"/>
    </row>
    <row r="140">
      <c r="A140" t="s">
        <v>222</v>
      </c>
      <c r="B140" t="s">
        <v>36</v>
      </c>
      <c r="C140" t="n">
        <v>216</v>
      </c>
      <c r="D140" t="s">
        <v>164</v>
      </c>
      <c r="E140" t="n">
        <v>5</v>
      </c>
      <c r="F140"/>
      <c r="G140"/>
      <c r="H140"/>
      <c r="I140"/>
      <c r="J140"/>
      <c r="K140"/>
      <c r="L140"/>
    </row>
    <row r="141">
      <c r="A141" t="s">
        <v>222</v>
      </c>
      <c r="B141" t="s">
        <v>36</v>
      </c>
      <c r="C141" t="n">
        <v>218</v>
      </c>
      <c r="D141" t="s">
        <v>165</v>
      </c>
      <c r="E141" t="n">
        <v>3</v>
      </c>
      <c r="F141"/>
      <c r="G141" t="n">
        <v>2</v>
      </c>
      <c r="H141"/>
      <c r="I141"/>
      <c r="J141"/>
      <c r="K141"/>
      <c r="L141"/>
    </row>
    <row r="142">
      <c r="A142" t="s">
        <v>222</v>
      </c>
      <c r="B142" t="s">
        <v>36</v>
      </c>
      <c r="C142" t="n">
        <v>219</v>
      </c>
      <c r="D142" t="s">
        <v>166</v>
      </c>
      <c r="E142" t="n">
        <v>11</v>
      </c>
      <c r="F142" t="n">
        <v>1</v>
      </c>
      <c r="G142" t="n">
        <v>9</v>
      </c>
      <c r="H142"/>
      <c r="I142"/>
      <c r="J142"/>
      <c r="K142"/>
      <c r="L142"/>
    </row>
    <row r="143">
      <c r="A143" t="s">
        <v>222</v>
      </c>
      <c r="B143" t="s">
        <v>36</v>
      </c>
      <c r="C143" t="n">
        <v>220</v>
      </c>
      <c r="D143" t="s">
        <v>167</v>
      </c>
      <c r="E143" t="n">
        <v>6</v>
      </c>
      <c r="F143"/>
      <c r="G143" t="n">
        <v>9</v>
      </c>
      <c r="H143"/>
      <c r="I143"/>
      <c r="J143"/>
      <c r="K143"/>
      <c r="L143"/>
    </row>
    <row r="144">
      <c r="A144" t="s">
        <v>222</v>
      </c>
      <c r="B144" t="s">
        <v>36</v>
      </c>
      <c r="C144" t="n">
        <v>221</v>
      </c>
      <c r="D144" t="s">
        <v>168</v>
      </c>
      <c r="E144" t="n">
        <v>11</v>
      </c>
      <c r="F144" t="n">
        <v>1</v>
      </c>
      <c r="G144" t="n">
        <v>11</v>
      </c>
      <c r="H144"/>
      <c r="I144"/>
      <c r="J144"/>
      <c r="K144"/>
      <c r="L144"/>
    </row>
    <row r="145">
      <c r="A145" t="s">
        <v>222</v>
      </c>
      <c r="B145" t="s">
        <v>36</v>
      </c>
      <c r="C145" t="n">
        <v>223</v>
      </c>
      <c r="D145" t="s">
        <v>169</v>
      </c>
      <c r="E145" t="n">
        <v>10</v>
      </c>
      <c r="F145" t="n">
        <v>1</v>
      </c>
      <c r="G145" t="n">
        <v>13</v>
      </c>
      <c r="H145"/>
      <c r="I145"/>
      <c r="J145"/>
      <c r="K145"/>
      <c r="L145"/>
    </row>
    <row r="146">
      <c r="A146" t="s">
        <v>222</v>
      </c>
      <c r="B146" t="s">
        <v>36</v>
      </c>
      <c r="C146" t="n">
        <v>224</v>
      </c>
      <c r="D146" t="s">
        <v>170</v>
      </c>
      <c r="E146" t="n">
        <v>6</v>
      </c>
      <c r="F146" t="n">
        <v>1</v>
      </c>
      <c r="G146" t="n">
        <v>13</v>
      </c>
      <c r="H146"/>
      <c r="I146"/>
      <c r="J146"/>
      <c r="K146"/>
      <c r="L146"/>
    </row>
    <row r="147">
      <c r="A147" t="s">
        <v>222</v>
      </c>
      <c r="B147" t="s">
        <v>36</v>
      </c>
      <c r="C147" t="n">
        <v>225</v>
      </c>
      <c r="D147" t="s">
        <v>171</v>
      </c>
      <c r="E147" t="n">
        <v>11</v>
      </c>
      <c r="F147" t="n">
        <v>2</v>
      </c>
      <c r="G147" t="n">
        <v>8</v>
      </c>
      <c r="H147"/>
      <c r="I147"/>
      <c r="J147"/>
      <c r="K147"/>
      <c r="L147"/>
    </row>
    <row r="148">
      <c r="A148" t="s">
        <v>222</v>
      </c>
      <c r="B148" t="s">
        <v>36</v>
      </c>
      <c r="C148" t="n">
        <v>226</v>
      </c>
      <c r="D148" t="s">
        <v>172</v>
      </c>
      <c r="E148" t="n">
        <v>3</v>
      </c>
      <c r="F148" t="n">
        <v>1</v>
      </c>
      <c r="G148" t="n">
        <v>1</v>
      </c>
      <c r="H148"/>
      <c r="I148"/>
      <c r="J148"/>
      <c r="K148"/>
      <c r="L148"/>
    </row>
    <row r="149">
      <c r="A149" t="s">
        <v>222</v>
      </c>
      <c r="B149" t="s">
        <v>36</v>
      </c>
      <c r="C149" t="n">
        <v>227</v>
      </c>
      <c r="D149" t="s">
        <v>173</v>
      </c>
      <c r="E149" t="n">
        <v>23</v>
      </c>
      <c r="F149" t="n">
        <v>2</v>
      </c>
      <c r="G149" t="n">
        <v>21</v>
      </c>
      <c r="H149" t="n">
        <v>1265000</v>
      </c>
      <c r="I149"/>
      <c r="J149" t="n">
        <v>890000</v>
      </c>
      <c r="K149" t="n">
        <v>2505</v>
      </c>
      <c r="L149"/>
    </row>
    <row r="150">
      <c r="A150" t="s">
        <v>222</v>
      </c>
      <c r="B150" t="s">
        <v>36</v>
      </c>
      <c r="C150" t="n">
        <v>228</v>
      </c>
      <c r="D150" t="s">
        <v>174</v>
      </c>
      <c r="E150" t="n">
        <v>15</v>
      </c>
      <c r="F150" t="n">
        <v>2</v>
      </c>
      <c r="G150" t="n">
        <v>34</v>
      </c>
      <c r="H150" t="n">
        <v>900000</v>
      </c>
      <c r="I150"/>
      <c r="J150" t="n">
        <v>776500</v>
      </c>
      <c r="K150" t="n">
        <v>1759</v>
      </c>
      <c r="L150"/>
    </row>
    <row r="151">
      <c r="A151" t="s">
        <v>222</v>
      </c>
      <c r="B151" t="s">
        <v>36</v>
      </c>
      <c r="C151" t="n">
        <v>230</v>
      </c>
      <c r="D151" t="s">
        <v>175</v>
      </c>
      <c r="E151" t="n">
        <v>155</v>
      </c>
      <c r="F151" t="n">
        <v>46</v>
      </c>
      <c r="G151" t="n">
        <v>139</v>
      </c>
      <c r="H151" t="n">
        <v>1360000</v>
      </c>
      <c r="I151" t="n">
        <v>2175000</v>
      </c>
      <c r="J151" t="n">
        <v>975000</v>
      </c>
      <c r="K151" t="n">
        <v>4120</v>
      </c>
      <c r="L151" t="n">
        <v>4231</v>
      </c>
    </row>
    <row r="152">
      <c r="A152" t="s">
        <v>222</v>
      </c>
      <c r="B152" t="s">
        <v>36</v>
      </c>
      <c r="C152" t="n">
        <v>231</v>
      </c>
      <c r="D152" t="s">
        <v>176</v>
      </c>
      <c r="E152" t="n">
        <v>12</v>
      </c>
      <c r="F152"/>
      <c r="G152" t="n">
        <v>46</v>
      </c>
      <c r="H152"/>
      <c r="I152"/>
      <c r="J152" t="n">
        <v>924000</v>
      </c>
      <c r="K152"/>
      <c r="L152"/>
    </row>
    <row r="153">
      <c r="A153" t="s">
        <v>222</v>
      </c>
      <c r="B153" t="s">
        <v>36</v>
      </c>
      <c r="C153" t="n">
        <v>241</v>
      </c>
      <c r="D153" t="s">
        <v>177</v>
      </c>
      <c r="E153" t="n">
        <v>5</v>
      </c>
      <c r="F153" t="n">
        <v>1</v>
      </c>
      <c r="G153" t="n">
        <v>5</v>
      </c>
      <c r="H153"/>
      <c r="I153"/>
      <c r="J153"/>
      <c r="K153"/>
      <c r="L153"/>
    </row>
    <row r="154">
      <c r="A154" t="s">
        <v>222</v>
      </c>
      <c r="B154" t="s">
        <v>36</v>
      </c>
      <c r="C154" t="n">
        <v>242</v>
      </c>
      <c r="D154" t="s">
        <v>178</v>
      </c>
      <c r="E154" t="n">
        <v>10</v>
      </c>
      <c r="F154" t="n">
        <v>3</v>
      </c>
      <c r="G154" t="n">
        <v>32</v>
      </c>
      <c r="H154"/>
      <c r="I154"/>
      <c r="J154" t="n">
        <v>1192500</v>
      </c>
      <c r="K154"/>
      <c r="L154"/>
    </row>
    <row r="155">
      <c r="A155" t="s">
        <v>222</v>
      </c>
      <c r="B155" t="s">
        <v>36</v>
      </c>
      <c r="C155" t="n">
        <v>243</v>
      </c>
      <c r="D155" t="s">
        <v>179</v>
      </c>
      <c r="E155" t="n">
        <v>28</v>
      </c>
      <c r="F155" t="n">
        <v>8</v>
      </c>
      <c r="G155" t="n">
        <v>55</v>
      </c>
      <c r="H155" t="n">
        <v>1425000</v>
      </c>
      <c r="I155" t="n">
        <v>3150000</v>
      </c>
      <c r="J155" t="n">
        <v>810000</v>
      </c>
      <c r="K155" t="n">
        <v>3266</v>
      </c>
      <c r="L155" t="n">
        <v>4327</v>
      </c>
    </row>
    <row r="156">
      <c r="A156" t="s">
        <v>222</v>
      </c>
      <c r="B156" t="s">
        <v>36</v>
      </c>
      <c r="C156" t="n">
        <v>244</v>
      </c>
      <c r="D156" t="s">
        <v>180</v>
      </c>
      <c r="E156" t="n">
        <v>7</v>
      </c>
      <c r="F156" t="n">
        <v>2</v>
      </c>
      <c r="G156" t="n">
        <v>8</v>
      </c>
      <c r="H156"/>
      <c r="I156"/>
      <c r="J156"/>
      <c r="K156"/>
      <c r="L156"/>
    </row>
    <row r="157">
      <c r="A157" t="s">
        <v>222</v>
      </c>
      <c r="B157" t="s">
        <v>36</v>
      </c>
      <c r="C157" t="n">
        <v>245</v>
      </c>
      <c r="D157" t="s">
        <v>181</v>
      </c>
      <c r="E157" t="n">
        <v>2</v>
      </c>
      <c r="F157" t="n">
        <v>1</v>
      </c>
      <c r="G157" t="n">
        <v>17</v>
      </c>
      <c r="H157"/>
      <c r="I157"/>
      <c r="J157" t="n">
        <v>1400000</v>
      </c>
      <c r="K157"/>
      <c r="L157"/>
    </row>
    <row r="158">
      <c r="A158" t="s">
        <v>222</v>
      </c>
      <c r="B158" t="s">
        <v>36</v>
      </c>
      <c r="C158" t="n">
        <v>246</v>
      </c>
      <c r="D158" t="s">
        <v>182</v>
      </c>
      <c r="E158" t="n">
        <v>6</v>
      </c>
      <c r="F158" t="n">
        <v>3</v>
      </c>
      <c r="G158" t="n">
        <v>13</v>
      </c>
      <c r="H158"/>
      <c r="I158"/>
      <c r="J158"/>
      <c r="K158"/>
      <c r="L158"/>
    </row>
    <row r="159">
      <c r="A159" t="s">
        <v>222</v>
      </c>
      <c r="B159" t="s">
        <v>36</v>
      </c>
      <c r="C159" t="n">
        <v>247</v>
      </c>
      <c r="D159" t="s">
        <v>183</v>
      </c>
      <c r="E159" t="n">
        <v>9</v>
      </c>
      <c r="F159" t="n">
        <v>6</v>
      </c>
      <c r="G159" t="n">
        <v>29</v>
      </c>
      <c r="H159"/>
      <c r="I159" t="n">
        <v>2550000</v>
      </c>
      <c r="J159" t="n">
        <v>1235000</v>
      </c>
      <c r="K159"/>
      <c r="L159" t="n">
        <v>6242</v>
      </c>
    </row>
    <row r="160">
      <c r="A160" t="s">
        <v>222</v>
      </c>
      <c r="B160" t="s">
        <v>36</v>
      </c>
      <c r="C160" t="n">
        <v>248</v>
      </c>
      <c r="D160" t="s">
        <v>184</v>
      </c>
      <c r="E160" t="n">
        <v>12</v>
      </c>
      <c r="F160" t="n">
        <v>3</v>
      </c>
      <c r="G160" t="n">
        <v>17</v>
      </c>
      <c r="H160"/>
      <c r="I160"/>
      <c r="J160" t="n">
        <v>2275500</v>
      </c>
      <c r="K160"/>
      <c r="L160"/>
    </row>
    <row r="161">
      <c r="A161" t="s">
        <v>222</v>
      </c>
      <c r="B161" t="s">
        <v>36</v>
      </c>
      <c r="C161" t="n">
        <v>249</v>
      </c>
      <c r="D161" t="s">
        <v>185</v>
      </c>
      <c r="E161" t="n">
        <v>5</v>
      </c>
      <c r="F161" t="n">
        <v>4</v>
      </c>
      <c r="G161" t="n">
        <v>14</v>
      </c>
      <c r="H161"/>
      <c r="I161" t="n">
        <v>3255000</v>
      </c>
      <c r="J161"/>
      <c r="K161"/>
      <c r="L161" t="n">
        <v>2714</v>
      </c>
    </row>
    <row r="162">
      <c r="A162" t="s">
        <v>222</v>
      </c>
      <c r="B162" t="s">
        <v>36</v>
      </c>
      <c r="C162" t="n">
        <v>250</v>
      </c>
      <c r="D162" t="s">
        <v>186</v>
      </c>
      <c r="E162" t="n">
        <v>9</v>
      </c>
      <c r="F162" t="n">
        <v>4</v>
      </c>
      <c r="G162" t="n">
        <v>8</v>
      </c>
      <c r="H162"/>
      <c r="I162" t="n">
        <v>2425000</v>
      </c>
      <c r="J162"/>
      <c r="K162"/>
      <c r="L162" t="n">
        <v>2575</v>
      </c>
    </row>
    <row r="163">
      <c r="A163" t="s">
        <v>222</v>
      </c>
      <c r="B163" t="s">
        <v>36</v>
      </c>
      <c r="C163" t="n">
        <v>251</v>
      </c>
      <c r="D163" t="s">
        <v>187</v>
      </c>
      <c r="E163" t="n">
        <v>4</v>
      </c>
      <c r="F163" t="n">
        <v>1</v>
      </c>
      <c r="G163" t="n">
        <v>3</v>
      </c>
      <c r="H163"/>
      <c r="I163"/>
      <c r="J163"/>
      <c r="K163"/>
      <c r="L163"/>
    </row>
    <row r="164">
      <c r="A164" t="s">
        <v>222</v>
      </c>
      <c r="B164" t="s">
        <v>36</v>
      </c>
      <c r="C164" t="n">
        <v>261</v>
      </c>
      <c r="D164" t="s">
        <v>35</v>
      </c>
      <c r="E164" t="n">
        <v>86</v>
      </c>
      <c r="F164" t="n">
        <v>116</v>
      </c>
      <c r="G164" t="n">
        <v>571</v>
      </c>
      <c r="H164" t="n">
        <v>2425000</v>
      </c>
      <c r="I164" t="n">
        <v>6000000</v>
      </c>
      <c r="J164" t="n">
        <v>1650000</v>
      </c>
      <c r="K164" t="n">
        <v>7894</v>
      </c>
      <c r="L164" t="n">
        <v>12985</v>
      </c>
    </row>
    <row r="165">
      <c r="A165" t="s">
        <v>222</v>
      </c>
      <c r="B165" t="s">
        <v>36</v>
      </c>
      <c r="C165" t="n">
        <v>291</v>
      </c>
      <c r="D165" t="s">
        <v>188</v>
      </c>
      <c r="E165" t="n">
        <v>12</v>
      </c>
      <c r="F165"/>
      <c r="G165" t="n">
        <v>37</v>
      </c>
      <c r="H165"/>
      <c r="I165"/>
      <c r="J165" t="n">
        <v>918000</v>
      </c>
      <c r="K165"/>
      <c r="L165"/>
    </row>
    <row r="166">
      <c r="A166" t="s">
        <v>222</v>
      </c>
      <c r="B166" t="s">
        <v>36</v>
      </c>
      <c r="C166" t="n">
        <v>292</v>
      </c>
      <c r="D166" t="s">
        <v>189</v>
      </c>
      <c r="E166" t="n">
        <v>3</v>
      </c>
      <c r="F166" t="n">
        <v>4</v>
      </c>
      <c r="G166" t="n">
        <v>2</v>
      </c>
      <c r="H166"/>
      <c r="I166" t="n">
        <v>1395000</v>
      </c>
      <c r="J166"/>
      <c r="K166"/>
      <c r="L166" t="n">
        <v>1240</v>
      </c>
    </row>
    <row r="167">
      <c r="A167" t="s">
        <v>222</v>
      </c>
      <c r="B167" t="s">
        <v>36</v>
      </c>
      <c r="C167" t="n">
        <v>293</v>
      </c>
      <c r="D167" t="s">
        <v>190</v>
      </c>
      <c r="E167" t="n">
        <v>33</v>
      </c>
      <c r="F167" t="n">
        <v>12</v>
      </c>
      <c r="G167" t="n">
        <v>81</v>
      </c>
      <c r="H167" t="n">
        <v>2500000</v>
      </c>
      <c r="I167" t="n">
        <v>1700000</v>
      </c>
      <c r="J167" t="n">
        <v>1305000</v>
      </c>
      <c r="K167" t="n">
        <v>3762</v>
      </c>
      <c r="L167" t="n">
        <v>3002</v>
      </c>
    </row>
    <row r="168">
      <c r="A168" t="s">
        <v>222</v>
      </c>
      <c r="B168" t="s">
        <v>36</v>
      </c>
      <c r="C168" t="n">
        <v>294</v>
      </c>
      <c r="D168" t="s">
        <v>191</v>
      </c>
      <c r="E168" t="n">
        <v>10</v>
      </c>
      <c r="F168" t="n">
        <v>2</v>
      </c>
      <c r="G168" t="n">
        <v>11</v>
      </c>
      <c r="H168"/>
      <c r="I168"/>
      <c r="J168"/>
      <c r="K168"/>
      <c r="L168"/>
    </row>
    <row r="169">
      <c r="A169" t="s">
        <v>222</v>
      </c>
      <c r="B169" t="s">
        <v>36</v>
      </c>
      <c r="C169" t="n">
        <v>295</v>
      </c>
      <c r="D169" t="s">
        <v>192</v>
      </c>
      <c r="E169" t="n">
        <v>40</v>
      </c>
      <c r="F169" t="n">
        <v>10</v>
      </c>
      <c r="G169" t="n">
        <v>164</v>
      </c>
      <c r="H169" t="n">
        <v>1865000</v>
      </c>
      <c r="I169" t="n">
        <v>2749350</v>
      </c>
      <c r="J169" t="n">
        <v>1515000</v>
      </c>
      <c r="K169" t="n">
        <v>3644</v>
      </c>
      <c r="L169" t="n">
        <v>4026</v>
      </c>
    </row>
    <row r="170">
      <c r="A170" t="s">
        <v>222</v>
      </c>
      <c r="B170" t="s">
        <v>36</v>
      </c>
      <c r="C170" t="n">
        <v>296</v>
      </c>
      <c r="D170" t="s">
        <v>193</v>
      </c>
      <c r="E170" t="n">
        <v>25</v>
      </c>
      <c r="F170" t="n">
        <v>3</v>
      </c>
      <c r="G170" t="n">
        <v>110</v>
      </c>
      <c r="H170" t="n">
        <v>1450000</v>
      </c>
      <c r="I170"/>
      <c r="J170" t="n">
        <v>995000</v>
      </c>
      <c r="K170" t="n">
        <v>3922</v>
      </c>
      <c r="L170"/>
    </row>
    <row r="171">
      <c r="A171" t="s">
        <v>222</v>
      </c>
      <c r="B171" t="s">
        <v>36</v>
      </c>
      <c r="C171" t="n">
        <v>297</v>
      </c>
      <c r="D171" t="s">
        <v>194</v>
      </c>
      <c r="E171" t="n">
        <v>32</v>
      </c>
      <c r="F171" t="n">
        <v>5</v>
      </c>
      <c r="G171" t="n">
        <v>32</v>
      </c>
      <c r="H171" t="n">
        <v>970000</v>
      </c>
      <c r="I171" t="n">
        <v>1480000</v>
      </c>
      <c r="J171" t="n">
        <v>828500</v>
      </c>
      <c r="K171" t="n">
        <v>1746</v>
      </c>
      <c r="L171" t="n">
        <v>1107</v>
      </c>
    </row>
    <row r="172">
      <c r="A172" t="s">
        <v>222</v>
      </c>
      <c r="B172" t="s">
        <v>36</v>
      </c>
      <c r="C172" t="n">
        <v>298</v>
      </c>
      <c r="D172" t="s">
        <v>195</v>
      </c>
      <c r="E172" t="n">
        <v>28</v>
      </c>
      <c r="F172" t="n">
        <v>4</v>
      </c>
      <c r="G172" t="n">
        <v>29</v>
      </c>
      <c r="H172" t="n">
        <v>1300000</v>
      </c>
      <c r="I172" t="n">
        <v>1600000</v>
      </c>
      <c r="J172" t="n">
        <v>960000</v>
      </c>
      <c r="K172" t="n">
        <v>3004</v>
      </c>
      <c r="L172" t="n">
        <v>1029</v>
      </c>
    </row>
    <row r="173">
      <c r="A173" t="s">
        <v>222</v>
      </c>
      <c r="B173" t="s">
        <v>196</v>
      </c>
      <c r="C173" t="n">
        <v>101</v>
      </c>
      <c r="D173" t="s">
        <v>197</v>
      </c>
      <c r="E173" t="n">
        <v>120</v>
      </c>
      <c r="F173" t="n">
        <v>18</v>
      </c>
      <c r="G173" t="n">
        <v>144</v>
      </c>
      <c r="H173" t="n">
        <v>1650000</v>
      </c>
      <c r="I173" t="n">
        <v>1764398</v>
      </c>
      <c r="J173" t="n">
        <v>1117500</v>
      </c>
      <c r="K173" t="n">
        <v>3376</v>
      </c>
      <c r="L173" t="n">
        <v>2353</v>
      </c>
    </row>
    <row r="174">
      <c r="A174" t="s">
        <v>222</v>
      </c>
      <c r="B174" t="s">
        <v>196</v>
      </c>
      <c r="C174" t="n">
        <v>102</v>
      </c>
      <c r="D174" t="s">
        <v>198</v>
      </c>
      <c r="E174" t="n">
        <v>117</v>
      </c>
      <c r="F174" t="n">
        <v>13</v>
      </c>
      <c r="G174" t="n">
        <v>145</v>
      </c>
      <c r="H174" t="n">
        <v>1200000</v>
      </c>
      <c r="I174" t="n">
        <v>1560000</v>
      </c>
      <c r="J174" t="n">
        <v>830000</v>
      </c>
      <c r="K174" t="n">
        <v>2490</v>
      </c>
      <c r="L174" t="n">
        <v>1308</v>
      </c>
    </row>
    <row r="175">
      <c r="A175" t="s">
        <v>222</v>
      </c>
      <c r="B175" t="s">
        <v>196</v>
      </c>
      <c r="C175" t="n">
        <v>103</v>
      </c>
      <c r="D175" t="s">
        <v>199</v>
      </c>
      <c r="E175" t="n">
        <v>230</v>
      </c>
      <c r="F175" t="n">
        <v>44</v>
      </c>
      <c r="G175" t="n">
        <v>574</v>
      </c>
      <c r="H175" t="n">
        <v>1450000</v>
      </c>
      <c r="I175" t="n">
        <v>2500000</v>
      </c>
      <c r="J175" t="n">
        <v>1090000</v>
      </c>
      <c r="K175" t="n">
        <v>2766</v>
      </c>
      <c r="L175" t="n">
        <v>2722</v>
      </c>
    </row>
    <row r="176">
      <c r="A176" t="s">
        <v>222</v>
      </c>
      <c r="B176" t="s">
        <v>196</v>
      </c>
      <c r="C176" t="n">
        <v>104</v>
      </c>
      <c r="D176" t="s">
        <v>200</v>
      </c>
      <c r="E176" t="n">
        <v>155</v>
      </c>
      <c r="F176" t="n">
        <v>25</v>
      </c>
      <c r="G176" t="n">
        <v>214</v>
      </c>
      <c r="H176" t="n">
        <v>1350000</v>
      </c>
      <c r="I176" t="n">
        <v>2700000</v>
      </c>
      <c r="J176" t="n">
        <v>882500</v>
      </c>
      <c r="K176" t="n">
        <v>2885</v>
      </c>
      <c r="L176" t="n">
        <v>2521</v>
      </c>
    </row>
    <row r="177">
      <c r="A177" t="s">
        <v>222</v>
      </c>
      <c r="B177" t="s">
        <v>196</v>
      </c>
      <c r="C177" t="n">
        <v>105</v>
      </c>
      <c r="D177" t="s">
        <v>201</v>
      </c>
      <c r="E177" t="n">
        <v>220</v>
      </c>
      <c r="F177" t="n">
        <v>51</v>
      </c>
      <c r="G177" t="n">
        <v>375</v>
      </c>
      <c r="H177" t="n">
        <v>1245000</v>
      </c>
      <c r="I177" t="n">
        <v>1500000</v>
      </c>
      <c r="J177" t="n">
        <v>950000</v>
      </c>
      <c r="K177" t="n">
        <v>2449</v>
      </c>
      <c r="L177" t="n">
        <v>2250</v>
      </c>
    </row>
    <row r="178">
      <c r="A178" t="s">
        <v>222</v>
      </c>
      <c r="B178" t="s">
        <v>196</v>
      </c>
      <c r="C178" t="n">
        <v>106</v>
      </c>
      <c r="D178" t="s">
        <v>202</v>
      </c>
      <c r="E178" t="n">
        <v>167</v>
      </c>
      <c r="F178" t="n">
        <v>47</v>
      </c>
      <c r="G178" t="n">
        <v>464</v>
      </c>
      <c r="H178" t="n">
        <v>2220000</v>
      </c>
      <c r="I178" t="n">
        <v>2578700</v>
      </c>
      <c r="J178" t="n">
        <v>1612500</v>
      </c>
      <c r="K178" t="n">
        <v>4235</v>
      </c>
      <c r="L178" t="n">
        <v>4068</v>
      </c>
    </row>
    <row r="179">
      <c r="A179" t="s">
        <v>222</v>
      </c>
      <c r="B179" t="s">
        <v>196</v>
      </c>
      <c r="C179" t="n">
        <v>107</v>
      </c>
      <c r="D179" t="s">
        <v>203</v>
      </c>
      <c r="E179" t="n">
        <v>193</v>
      </c>
      <c r="F179" t="n">
        <v>54</v>
      </c>
      <c r="G179" t="n">
        <v>420</v>
      </c>
      <c r="H179" t="n">
        <v>2250000</v>
      </c>
      <c r="I179" t="n">
        <v>2925000</v>
      </c>
      <c r="J179" t="n">
        <v>1850000</v>
      </c>
      <c r="K179" t="n">
        <v>4326</v>
      </c>
      <c r="L179" t="n">
        <v>4366</v>
      </c>
    </row>
    <row r="180">
      <c r="A180" t="s">
        <v>222</v>
      </c>
      <c r="B180" t="s">
        <v>196</v>
      </c>
      <c r="C180" t="n">
        <v>108</v>
      </c>
      <c r="D180" t="s">
        <v>204</v>
      </c>
      <c r="E180" t="n">
        <v>158</v>
      </c>
      <c r="F180" t="n">
        <v>18</v>
      </c>
      <c r="G180" t="n">
        <v>255</v>
      </c>
      <c r="H180" t="n">
        <v>1380000</v>
      </c>
      <c r="I180" t="n">
        <v>1490000</v>
      </c>
      <c r="J180" t="n">
        <v>965000</v>
      </c>
      <c r="K180" t="n">
        <v>2549</v>
      </c>
      <c r="L180" t="n">
        <v>2635</v>
      </c>
    </row>
    <row r="181">
      <c r="A181" t="s">
        <v>222</v>
      </c>
      <c r="B181" t="s">
        <v>196</v>
      </c>
      <c r="C181" t="n">
        <v>109</v>
      </c>
      <c r="D181" t="s">
        <v>205</v>
      </c>
      <c r="E181" t="n">
        <v>201</v>
      </c>
      <c r="F181" t="n">
        <v>33</v>
      </c>
      <c r="G181" t="n">
        <v>676</v>
      </c>
      <c r="H181" t="n">
        <v>1675000</v>
      </c>
      <c r="I181" t="n">
        <v>2950000</v>
      </c>
      <c r="J181" t="n">
        <v>1001500</v>
      </c>
      <c r="K181" t="n">
        <v>3307</v>
      </c>
      <c r="L181" t="n">
        <v>3503</v>
      </c>
    </row>
    <row r="182">
      <c r="A182" t="s">
        <v>222</v>
      </c>
      <c r="B182" t="s">
        <v>196</v>
      </c>
      <c r="C182" t="n">
        <v>110</v>
      </c>
      <c r="D182" t="s">
        <v>206</v>
      </c>
      <c r="E182" t="n">
        <v>325</v>
      </c>
      <c r="F182" t="n">
        <v>67</v>
      </c>
      <c r="G182" t="n">
        <v>364</v>
      </c>
      <c r="H182" t="n">
        <v>1295000</v>
      </c>
      <c r="I182" t="n">
        <v>2150000</v>
      </c>
      <c r="J182" t="n">
        <v>923500</v>
      </c>
      <c r="K182" t="n">
        <v>3055</v>
      </c>
      <c r="L182" t="n">
        <v>3130</v>
      </c>
    </row>
    <row r="183">
      <c r="A183" t="s">
        <v>222</v>
      </c>
      <c r="B183" t="s">
        <v>196</v>
      </c>
      <c r="C183" t="n">
        <v>111</v>
      </c>
      <c r="D183" t="s">
        <v>207</v>
      </c>
      <c r="E183" t="n">
        <v>97</v>
      </c>
      <c r="F183" t="n">
        <v>36</v>
      </c>
      <c r="G183" t="n">
        <v>201</v>
      </c>
      <c r="H183" t="n">
        <v>1790000</v>
      </c>
      <c r="I183" t="n">
        <v>2875000</v>
      </c>
      <c r="J183" t="n">
        <v>1160000</v>
      </c>
      <c r="K183" t="n">
        <v>3362</v>
      </c>
      <c r="L183" t="n">
        <v>3456</v>
      </c>
    </row>
    <row r="184">
      <c r="A184" t="s">
        <v>222</v>
      </c>
      <c r="B184" t="s">
        <v>196</v>
      </c>
      <c r="C184" t="n">
        <v>112</v>
      </c>
      <c r="D184" t="s">
        <v>208</v>
      </c>
      <c r="E184" t="n">
        <v>86</v>
      </c>
      <c r="F184" t="n">
        <v>116</v>
      </c>
      <c r="G184" t="n">
        <v>571</v>
      </c>
      <c r="H184" t="n">
        <v>2425000</v>
      </c>
      <c r="I184" t="n">
        <v>6000000</v>
      </c>
      <c r="J184" t="n">
        <v>1650000</v>
      </c>
      <c r="K184" t="n">
        <v>7894</v>
      </c>
      <c r="L184" t="n">
        <v>12985</v>
      </c>
    </row>
    <row r="185">
      <c r="A185" t="s">
        <v>222</v>
      </c>
      <c r="B185" t="s">
        <v>209</v>
      </c>
      <c r="C185" t="n">
        <v>101</v>
      </c>
      <c r="D185" t="s">
        <v>210</v>
      </c>
      <c r="E185" t="n">
        <v>86</v>
      </c>
      <c r="F185" t="n">
        <v>116</v>
      </c>
      <c r="G185" t="n">
        <v>571</v>
      </c>
      <c r="H185" t="n">
        <v>2425000</v>
      </c>
      <c r="I185" t="n">
        <v>6000000</v>
      </c>
      <c r="J185" t="n">
        <v>1650000</v>
      </c>
      <c r="K185" t="n">
        <v>7894</v>
      </c>
      <c r="L185" t="n">
        <v>12985</v>
      </c>
    </row>
    <row r="186">
      <c r="A186" t="s">
        <v>222</v>
      </c>
      <c r="B186" t="s">
        <v>209</v>
      </c>
      <c r="C186" t="n">
        <v>102</v>
      </c>
      <c r="D186" t="s">
        <v>211</v>
      </c>
      <c r="E186" t="n">
        <v>212</v>
      </c>
      <c r="F186" t="n">
        <v>38</v>
      </c>
      <c r="G186" t="n">
        <v>755</v>
      </c>
      <c r="H186" t="n">
        <v>1645000</v>
      </c>
      <c r="I186" t="n">
        <v>3280000</v>
      </c>
      <c r="J186" t="n">
        <v>1030000</v>
      </c>
      <c r="K186" t="n">
        <v>3195</v>
      </c>
      <c r="L186" t="n">
        <v>3468</v>
      </c>
    </row>
    <row r="187">
      <c r="A187" t="s">
        <v>222</v>
      </c>
      <c r="B187" t="s">
        <v>209</v>
      </c>
      <c r="C187" t="n">
        <v>103</v>
      </c>
      <c r="D187" t="s">
        <v>212</v>
      </c>
      <c r="E187" t="n">
        <v>55</v>
      </c>
      <c r="F187" t="n">
        <v>6</v>
      </c>
      <c r="G187" t="n">
        <v>106</v>
      </c>
      <c r="H187" t="n">
        <v>1356000</v>
      </c>
      <c r="I187" t="n">
        <v>3197500</v>
      </c>
      <c r="J187" t="n">
        <v>875000</v>
      </c>
      <c r="K187" t="n">
        <v>3103</v>
      </c>
      <c r="L187" t="n">
        <v>2644</v>
      </c>
    </row>
    <row r="188">
      <c r="A188" t="s">
        <v>222</v>
      </c>
      <c r="B188" t="s">
        <v>209</v>
      </c>
      <c r="C188" t="n">
        <v>104</v>
      </c>
      <c r="D188" t="s">
        <v>213</v>
      </c>
      <c r="E188" t="n">
        <v>97</v>
      </c>
      <c r="F188" t="n">
        <v>36</v>
      </c>
      <c r="G188" t="n">
        <v>201</v>
      </c>
      <c r="H188" t="n">
        <v>1790000</v>
      </c>
      <c r="I188" t="n">
        <v>2875000</v>
      </c>
      <c r="J188" t="n">
        <v>1160000</v>
      </c>
      <c r="K188" t="n">
        <v>3362</v>
      </c>
      <c r="L188" t="n">
        <v>3456</v>
      </c>
    </row>
    <row r="189">
      <c r="A189" t="s">
        <v>222</v>
      </c>
      <c r="B189" t="s">
        <v>209</v>
      </c>
      <c r="C189" t="n">
        <v>105</v>
      </c>
      <c r="D189" t="s">
        <v>214</v>
      </c>
      <c r="E189" t="n">
        <v>120</v>
      </c>
      <c r="F189" t="n">
        <v>18</v>
      </c>
      <c r="G189" t="n">
        <v>144</v>
      </c>
      <c r="H189" t="n">
        <v>1650000</v>
      </c>
      <c r="I189" t="n">
        <v>1764398</v>
      </c>
      <c r="J189" t="n">
        <v>1117500</v>
      </c>
      <c r="K189" t="n">
        <v>3376</v>
      </c>
      <c r="L189" t="n">
        <v>2353</v>
      </c>
    </row>
    <row r="190">
      <c r="A190" t="s">
        <v>222</v>
      </c>
      <c r="B190" t="s">
        <v>209</v>
      </c>
      <c r="C190" t="n">
        <v>106</v>
      </c>
      <c r="D190" t="s">
        <v>215</v>
      </c>
      <c r="E190" t="n">
        <v>167</v>
      </c>
      <c r="F190" t="n">
        <v>47</v>
      </c>
      <c r="G190" t="n">
        <v>464</v>
      </c>
      <c r="H190" t="n">
        <v>2220000</v>
      </c>
      <c r="I190" t="n">
        <v>2578700</v>
      </c>
      <c r="J190" t="n">
        <v>1612500</v>
      </c>
      <c r="K190" t="n">
        <v>4235</v>
      </c>
      <c r="L190" t="n">
        <v>4068</v>
      </c>
    </row>
    <row r="191">
      <c r="A191" t="s">
        <v>222</v>
      </c>
      <c r="B191" t="s">
        <v>209</v>
      </c>
      <c r="C191" t="n">
        <v>107</v>
      </c>
      <c r="D191" t="s">
        <v>216</v>
      </c>
      <c r="E191" t="n">
        <v>213</v>
      </c>
      <c r="F191" t="n">
        <v>57</v>
      </c>
      <c r="G191" t="n">
        <v>449</v>
      </c>
      <c r="H191" t="n">
        <v>2155000</v>
      </c>
      <c r="I191" t="n">
        <v>2850000</v>
      </c>
      <c r="J191" t="n">
        <v>1750000</v>
      </c>
      <c r="K191" t="n">
        <v>4228</v>
      </c>
      <c r="L191" t="n">
        <v>4108</v>
      </c>
    </row>
    <row r="192">
      <c r="A192" t="s">
        <v>222</v>
      </c>
      <c r="B192" t="s">
        <v>209</v>
      </c>
      <c r="C192" t="n">
        <v>108</v>
      </c>
      <c r="D192" t="s">
        <v>217</v>
      </c>
      <c r="E192" t="n">
        <v>386</v>
      </c>
      <c r="F192" t="n">
        <v>77</v>
      </c>
      <c r="G192" t="n">
        <v>632</v>
      </c>
      <c r="H192" t="n">
        <v>1320000</v>
      </c>
      <c r="I192" t="n">
        <v>1580000</v>
      </c>
      <c r="J192" t="n">
        <v>982500</v>
      </c>
      <c r="K192" t="n">
        <v>2583</v>
      </c>
      <c r="L192" t="n">
        <v>2451</v>
      </c>
    </row>
    <row r="193">
      <c r="A193" t="s">
        <v>222</v>
      </c>
      <c r="B193" t="s">
        <v>209</v>
      </c>
      <c r="C193" t="n">
        <v>109</v>
      </c>
      <c r="D193" t="s">
        <v>218</v>
      </c>
      <c r="E193" t="n">
        <v>374</v>
      </c>
      <c r="F193" t="n">
        <v>72</v>
      </c>
      <c r="G193" t="n">
        <v>495</v>
      </c>
      <c r="H193" t="n">
        <v>1300000</v>
      </c>
      <c r="I193" t="n">
        <v>2150000</v>
      </c>
      <c r="J193" t="n">
        <v>950000</v>
      </c>
      <c r="K193" t="n">
        <v>3036</v>
      </c>
      <c r="L193" t="n">
        <v>3185</v>
      </c>
    </row>
    <row r="194">
      <c r="A194" t="s">
        <v>222</v>
      </c>
      <c r="B194" t="s">
        <v>209</v>
      </c>
      <c r="C194" t="n">
        <v>110</v>
      </c>
      <c r="D194" t="s">
        <v>219</v>
      </c>
      <c r="E194" t="n">
        <v>117</v>
      </c>
      <c r="F194" t="n">
        <v>13</v>
      </c>
      <c r="G194" t="n">
        <v>145</v>
      </c>
      <c r="H194" t="n">
        <v>1200000</v>
      </c>
      <c r="I194" t="n">
        <v>1560000</v>
      </c>
      <c r="J194" t="n">
        <v>830000</v>
      </c>
      <c r="K194" t="n">
        <v>2490</v>
      </c>
      <c r="L194" t="n">
        <v>1308</v>
      </c>
    </row>
    <row r="195">
      <c r="A195" t="s">
        <v>222</v>
      </c>
      <c r="B195" t="s">
        <v>209</v>
      </c>
      <c r="C195" t="n">
        <v>111</v>
      </c>
      <c r="D195" t="s">
        <v>220</v>
      </c>
      <c r="E195" t="n">
        <v>242</v>
      </c>
      <c r="F195" t="n">
        <v>42</v>
      </c>
      <c r="G195" t="n">
        <v>441</v>
      </c>
      <c r="H195" t="n">
        <v>1350000</v>
      </c>
      <c r="I195" t="n">
        <v>2175000</v>
      </c>
      <c r="J195" t="n">
        <v>990000</v>
      </c>
      <c r="K195" t="n">
        <v>2601</v>
      </c>
      <c r="L195" t="n">
        <v>2374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223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224</v>
      </c>
      <c r="B13" t="s">
        <v>34</v>
      </c>
      <c r="C13" t="n">
        <v>1</v>
      </c>
      <c r="D13" t="s">
        <v>35</v>
      </c>
      <c r="E13" t="n">
        <v>1784</v>
      </c>
      <c r="F13" t="n">
        <v>483</v>
      </c>
      <c r="G13" t="n">
        <v>3591</v>
      </c>
      <c r="H13" t="n">
        <v>1465000</v>
      </c>
      <c r="I13" t="n">
        <v>3150000</v>
      </c>
      <c r="J13" t="n">
        <v>1108000</v>
      </c>
      <c r="K13" t="n">
        <v>3078</v>
      </c>
      <c r="L13" t="n">
        <v>4092</v>
      </c>
    </row>
    <row r="14">
      <c r="A14" t="s">
        <v>224</v>
      </c>
      <c r="B14" t="s">
        <v>36</v>
      </c>
      <c r="C14" t="n">
        <v>1</v>
      </c>
      <c r="D14" t="s">
        <v>37</v>
      </c>
      <c r="E14" t="n">
        <v>7</v>
      </c>
      <c r="F14"/>
      <c r="G14" t="n">
        <v>5</v>
      </c>
      <c r="H14"/>
      <c r="I14"/>
      <c r="J14"/>
      <c r="K14"/>
      <c r="L14"/>
    </row>
    <row r="15">
      <c r="A15" t="s">
        <v>224</v>
      </c>
      <c r="B15" t="s">
        <v>36</v>
      </c>
      <c r="C15" t="n">
        <v>2</v>
      </c>
      <c r="D15" t="s">
        <v>38</v>
      </c>
      <c r="E15" t="n">
        <v>21</v>
      </c>
      <c r="F15" t="n">
        <v>5</v>
      </c>
      <c r="G15" t="n">
        <v>42</v>
      </c>
      <c r="H15" t="n">
        <v>1500000</v>
      </c>
      <c r="I15" t="n">
        <v>2660000</v>
      </c>
      <c r="J15" t="n">
        <v>1399000</v>
      </c>
      <c r="K15" t="n">
        <v>3226</v>
      </c>
      <c r="L15" t="n">
        <v>2435</v>
      </c>
    </row>
    <row r="16">
      <c r="A16" t="s">
        <v>224</v>
      </c>
      <c r="B16" t="s">
        <v>36</v>
      </c>
      <c r="C16" t="n">
        <v>3</v>
      </c>
      <c r="D16" t="s">
        <v>39</v>
      </c>
      <c r="E16" t="n">
        <v>15</v>
      </c>
      <c r="F16"/>
      <c r="G16" t="n">
        <v>12</v>
      </c>
      <c r="H16" t="n">
        <v>1400000</v>
      </c>
      <c r="I16"/>
      <c r="J16"/>
      <c r="K16" t="n">
        <v>3594</v>
      </c>
      <c r="L16"/>
    </row>
    <row r="17">
      <c r="A17" t="s">
        <v>224</v>
      </c>
      <c r="B17" t="s">
        <v>36</v>
      </c>
      <c r="C17" t="n">
        <v>4</v>
      </c>
      <c r="D17" t="s">
        <v>40</v>
      </c>
      <c r="E17" t="n">
        <v>19</v>
      </c>
      <c r="F17" t="n">
        <v>8</v>
      </c>
      <c r="G17" t="n">
        <v>9</v>
      </c>
      <c r="H17" t="n">
        <v>1514000</v>
      </c>
      <c r="I17" t="n">
        <v>1579000</v>
      </c>
      <c r="J17"/>
      <c r="K17" t="n">
        <v>2967</v>
      </c>
      <c r="L17" t="n">
        <v>6654</v>
      </c>
    </row>
    <row r="18">
      <c r="A18" t="s">
        <v>224</v>
      </c>
      <c r="B18" t="s">
        <v>36</v>
      </c>
      <c r="C18" t="n">
        <v>5</v>
      </c>
      <c r="D18" t="s">
        <v>41</v>
      </c>
      <c r="E18" t="n">
        <v>9</v>
      </c>
      <c r="F18" t="n">
        <v>3</v>
      </c>
      <c r="G18" t="n">
        <v>4</v>
      </c>
      <c r="H18"/>
      <c r="I18"/>
      <c r="J18"/>
      <c r="K18"/>
      <c r="L18"/>
    </row>
    <row r="19">
      <c r="A19" t="s">
        <v>224</v>
      </c>
      <c r="B19" t="s">
        <v>36</v>
      </c>
      <c r="C19" t="n">
        <v>6</v>
      </c>
      <c r="D19" t="s">
        <v>42</v>
      </c>
      <c r="E19" t="n">
        <v>1</v>
      </c>
      <c r="F19"/>
      <c r="G19" t="n">
        <v>1</v>
      </c>
      <c r="H19"/>
      <c r="I19"/>
      <c r="J19"/>
      <c r="K19"/>
      <c r="L19"/>
    </row>
    <row r="20">
      <c r="A20" t="s">
        <v>224</v>
      </c>
      <c r="B20" t="s">
        <v>36</v>
      </c>
      <c r="C20" t="n">
        <v>7</v>
      </c>
      <c r="D20" t="s">
        <v>43</v>
      </c>
      <c r="E20" t="n">
        <v>3</v>
      </c>
      <c r="F20"/>
      <c r="G20" t="n">
        <v>17</v>
      </c>
      <c r="H20"/>
      <c r="I20"/>
      <c r="J20" t="n">
        <v>1003000</v>
      </c>
      <c r="K20"/>
      <c r="L20"/>
    </row>
    <row r="21">
      <c r="A21" t="s">
        <v>224</v>
      </c>
      <c r="B21" t="s">
        <v>36</v>
      </c>
      <c r="C21" t="n">
        <v>8</v>
      </c>
      <c r="D21" t="s">
        <v>44</v>
      </c>
      <c r="E21" t="n">
        <v>3</v>
      </c>
      <c r="F21"/>
      <c r="G21" t="n">
        <v>2</v>
      </c>
      <c r="H21"/>
      <c r="I21"/>
      <c r="J21"/>
      <c r="K21"/>
      <c r="L21"/>
    </row>
    <row r="22">
      <c r="A22" t="s">
        <v>224</v>
      </c>
      <c r="B22" t="s">
        <v>36</v>
      </c>
      <c r="C22" t="n">
        <v>9</v>
      </c>
      <c r="D22" t="s">
        <v>45</v>
      </c>
      <c r="E22" t="n">
        <v>13</v>
      </c>
      <c r="F22" t="n">
        <v>3</v>
      </c>
      <c r="G22" t="n">
        <v>12</v>
      </c>
      <c r="H22"/>
      <c r="I22"/>
      <c r="J22"/>
      <c r="K22"/>
      <c r="L22"/>
    </row>
    <row r="23">
      <c r="A23" t="s">
        <v>224</v>
      </c>
      <c r="B23" t="s">
        <v>36</v>
      </c>
      <c r="C23" t="n">
        <v>10</v>
      </c>
      <c r="D23" t="s">
        <v>46</v>
      </c>
      <c r="E23" t="n">
        <v>9</v>
      </c>
      <c r="F23" t="n">
        <v>2</v>
      </c>
      <c r="G23" t="n">
        <v>35</v>
      </c>
      <c r="H23"/>
      <c r="I23"/>
      <c r="J23" t="n">
        <v>924000</v>
      </c>
      <c r="K23"/>
      <c r="L23"/>
    </row>
    <row r="24">
      <c r="A24" t="s">
        <v>224</v>
      </c>
      <c r="B24" t="s">
        <v>36</v>
      </c>
      <c r="C24" t="n">
        <v>11</v>
      </c>
      <c r="D24" t="s">
        <v>47</v>
      </c>
      <c r="E24" t="n">
        <v>7</v>
      </c>
      <c r="F24" t="n">
        <v>1</v>
      </c>
      <c r="G24" t="n">
        <v>3</v>
      </c>
      <c r="H24"/>
      <c r="I24"/>
      <c r="J24"/>
      <c r="K24"/>
      <c r="L24"/>
    </row>
    <row r="25">
      <c r="A25" t="s">
        <v>224</v>
      </c>
      <c r="B25" t="s">
        <v>36</v>
      </c>
      <c r="C25" t="n">
        <v>12</v>
      </c>
      <c r="D25" t="s">
        <v>48</v>
      </c>
      <c r="E25" t="n">
        <v>3</v>
      </c>
      <c r="F25" t="n">
        <v>1</v>
      </c>
      <c r="G25" t="n">
        <v>2</v>
      </c>
      <c r="H25"/>
      <c r="I25"/>
      <c r="J25"/>
      <c r="K25"/>
      <c r="L25"/>
    </row>
    <row r="26">
      <c r="A26" t="s">
        <v>224</v>
      </c>
      <c r="B26" t="s">
        <v>36</v>
      </c>
      <c r="C26" t="n">
        <v>13</v>
      </c>
      <c r="D26" t="s">
        <v>49</v>
      </c>
      <c r="E26" t="n">
        <v>7</v>
      </c>
      <c r="F26" t="n">
        <v>2</v>
      </c>
      <c r="G26" t="n">
        <v>11</v>
      </c>
      <c r="H26"/>
      <c r="I26"/>
      <c r="J26"/>
      <c r="K26"/>
      <c r="L26"/>
    </row>
    <row r="27">
      <c r="A27" t="s">
        <v>224</v>
      </c>
      <c r="B27" t="s">
        <v>36</v>
      </c>
      <c r="C27" t="n">
        <v>14</v>
      </c>
      <c r="D27" t="s">
        <v>50</v>
      </c>
      <c r="E27" t="n">
        <v>9</v>
      </c>
      <c r="F27" t="n">
        <v>2</v>
      </c>
      <c r="G27" t="n">
        <v>12</v>
      </c>
      <c r="H27"/>
      <c r="I27"/>
      <c r="J27"/>
      <c r="K27"/>
      <c r="L27"/>
    </row>
    <row r="28">
      <c r="A28" t="s">
        <v>224</v>
      </c>
      <c r="B28" t="s">
        <v>36</v>
      </c>
      <c r="C28" t="n">
        <v>22</v>
      </c>
      <c r="D28" t="s">
        <v>51</v>
      </c>
      <c r="E28" t="n">
        <v>3</v>
      </c>
      <c r="F28" t="n">
        <v>1</v>
      </c>
      <c r="G28"/>
      <c r="H28"/>
      <c r="I28"/>
      <c r="J28"/>
      <c r="K28"/>
      <c r="L28"/>
    </row>
    <row r="29">
      <c r="A29" t="s">
        <v>224</v>
      </c>
      <c r="B29" t="s">
        <v>36</v>
      </c>
      <c r="C29" t="n">
        <v>23</v>
      </c>
      <c r="D29" t="s">
        <v>52</v>
      </c>
      <c r="E29"/>
      <c r="F29"/>
      <c r="G29" t="n">
        <v>1</v>
      </c>
      <c r="H29"/>
      <c r="I29"/>
      <c r="J29"/>
      <c r="K29"/>
      <c r="L29"/>
    </row>
    <row r="30">
      <c r="A30" t="s">
        <v>224</v>
      </c>
      <c r="B30" t="s">
        <v>36</v>
      </c>
      <c r="C30" t="n">
        <v>24</v>
      </c>
      <c r="D30" t="s">
        <v>53</v>
      </c>
      <c r="E30" t="n">
        <v>6</v>
      </c>
      <c r="F30"/>
      <c r="G30" t="n">
        <v>1</v>
      </c>
      <c r="H30"/>
      <c r="I30"/>
      <c r="J30"/>
      <c r="K30"/>
      <c r="L30"/>
    </row>
    <row r="31">
      <c r="A31" t="s">
        <v>224</v>
      </c>
      <c r="B31" t="s">
        <v>36</v>
      </c>
      <c r="C31" t="n">
        <v>25</v>
      </c>
      <c r="D31" t="s">
        <v>54</v>
      </c>
      <c r="E31" t="n">
        <v>2</v>
      </c>
      <c r="F31" t="n">
        <v>1</v>
      </c>
      <c r="G31" t="n">
        <v>5</v>
      </c>
      <c r="H31"/>
      <c r="I31"/>
      <c r="J31"/>
      <c r="K31"/>
      <c r="L31"/>
    </row>
    <row r="32">
      <c r="A32" t="s">
        <v>224</v>
      </c>
      <c r="B32" t="s">
        <v>36</v>
      </c>
      <c r="C32" t="n">
        <v>26</v>
      </c>
      <c r="D32" t="s">
        <v>55</v>
      </c>
      <c r="E32" t="n">
        <v>5</v>
      </c>
      <c r="F32"/>
      <c r="G32"/>
      <c r="H32"/>
      <c r="I32"/>
      <c r="J32"/>
      <c r="K32"/>
      <c r="L32"/>
    </row>
    <row r="33">
      <c r="A33" t="s">
        <v>224</v>
      </c>
      <c r="B33" t="s">
        <v>36</v>
      </c>
      <c r="C33" t="n">
        <v>27</v>
      </c>
      <c r="D33" t="s">
        <v>56</v>
      </c>
      <c r="E33" t="n">
        <v>10</v>
      </c>
      <c r="F33" t="n">
        <v>3</v>
      </c>
      <c r="G33" t="n">
        <v>10</v>
      </c>
      <c r="H33"/>
      <c r="I33"/>
      <c r="J33"/>
      <c r="K33"/>
      <c r="L33"/>
    </row>
    <row r="34">
      <c r="A34" t="s">
        <v>224</v>
      </c>
      <c r="B34" t="s">
        <v>36</v>
      </c>
      <c r="C34" t="n">
        <v>28</v>
      </c>
      <c r="D34" t="s">
        <v>57</v>
      </c>
      <c r="E34" t="n">
        <v>5</v>
      </c>
      <c r="F34"/>
      <c r="G34" t="n">
        <v>3</v>
      </c>
      <c r="H34"/>
      <c r="I34"/>
      <c r="J34"/>
      <c r="K34"/>
      <c r="L34"/>
    </row>
    <row r="35">
      <c r="A35" t="s">
        <v>224</v>
      </c>
      <c r="B35" t="s">
        <v>36</v>
      </c>
      <c r="C35" t="n">
        <v>29</v>
      </c>
      <c r="D35" t="s">
        <v>58</v>
      </c>
      <c r="E35" t="n">
        <v>2</v>
      </c>
      <c r="F35"/>
      <c r="G35" t="n">
        <v>1</v>
      </c>
      <c r="H35"/>
      <c r="I35"/>
      <c r="J35"/>
      <c r="K35"/>
      <c r="L35"/>
    </row>
    <row r="36">
      <c r="A36" t="s">
        <v>224</v>
      </c>
      <c r="B36" t="s">
        <v>36</v>
      </c>
      <c r="C36" t="n">
        <v>31</v>
      </c>
      <c r="D36" t="s">
        <v>59</v>
      </c>
      <c r="E36" t="n">
        <v>17</v>
      </c>
      <c r="F36"/>
      <c r="G36" t="n">
        <v>26</v>
      </c>
      <c r="H36" t="n">
        <v>1230000</v>
      </c>
      <c r="I36"/>
      <c r="J36" t="n">
        <v>743000</v>
      </c>
      <c r="K36" t="n">
        <v>2839</v>
      </c>
      <c r="L36"/>
    </row>
    <row r="37">
      <c r="A37" t="s">
        <v>224</v>
      </c>
      <c r="B37" t="s">
        <v>36</v>
      </c>
      <c r="C37" t="n">
        <v>33</v>
      </c>
      <c r="D37" t="s">
        <v>60</v>
      </c>
      <c r="E37" t="n">
        <v>7</v>
      </c>
      <c r="F37"/>
      <c r="G37" t="n">
        <v>1</v>
      </c>
      <c r="H37"/>
      <c r="I37"/>
      <c r="J37"/>
      <c r="K37"/>
      <c r="L37"/>
    </row>
    <row r="38">
      <c r="A38" t="s">
        <v>224</v>
      </c>
      <c r="B38" t="s">
        <v>36</v>
      </c>
      <c r="C38" t="n">
        <v>34</v>
      </c>
      <c r="D38" t="s">
        <v>61</v>
      </c>
      <c r="E38" t="n">
        <v>8</v>
      </c>
      <c r="F38"/>
      <c r="G38" t="n">
        <v>26</v>
      </c>
      <c r="H38"/>
      <c r="I38"/>
      <c r="J38" t="n">
        <v>853250</v>
      </c>
      <c r="K38"/>
      <c r="L38"/>
    </row>
    <row r="39">
      <c r="A39" t="s">
        <v>224</v>
      </c>
      <c r="B39" t="s">
        <v>36</v>
      </c>
      <c r="C39" t="n">
        <v>35</v>
      </c>
      <c r="D39" t="s">
        <v>62</v>
      </c>
      <c r="E39" t="n">
        <v>7</v>
      </c>
      <c r="F39" t="n">
        <v>1</v>
      </c>
      <c r="G39" t="n">
        <v>1</v>
      </c>
      <c r="H39"/>
      <c r="I39"/>
      <c r="J39"/>
      <c r="K39"/>
      <c r="L39"/>
    </row>
    <row r="40">
      <c r="A40" t="s">
        <v>224</v>
      </c>
      <c r="B40" t="s">
        <v>36</v>
      </c>
      <c r="C40" t="n">
        <v>37</v>
      </c>
      <c r="D40" t="s">
        <v>63</v>
      </c>
      <c r="E40" t="n">
        <v>4</v>
      </c>
      <c r="F40"/>
      <c r="G40"/>
      <c r="H40"/>
      <c r="I40"/>
      <c r="J40"/>
      <c r="K40"/>
      <c r="L40"/>
    </row>
    <row r="41">
      <c r="A41" t="s">
        <v>224</v>
      </c>
      <c r="B41" t="s">
        <v>36</v>
      </c>
      <c r="C41" t="n">
        <v>38</v>
      </c>
      <c r="D41" t="s">
        <v>64</v>
      </c>
      <c r="E41" t="n">
        <v>7</v>
      </c>
      <c r="F41"/>
      <c r="G41" t="n">
        <v>1</v>
      </c>
      <c r="H41"/>
      <c r="I41"/>
      <c r="J41"/>
      <c r="K41"/>
      <c r="L41"/>
    </row>
    <row r="42">
      <c r="A42" t="s">
        <v>224</v>
      </c>
      <c r="B42" t="s">
        <v>36</v>
      </c>
      <c r="C42" t="n">
        <v>39</v>
      </c>
      <c r="D42" t="s">
        <v>65</v>
      </c>
      <c r="E42" t="n">
        <v>6</v>
      </c>
      <c r="F42" t="n">
        <v>1</v>
      </c>
      <c r="G42" t="n">
        <v>3</v>
      </c>
      <c r="H42"/>
      <c r="I42"/>
      <c r="J42"/>
      <c r="K42"/>
      <c r="L42"/>
    </row>
    <row r="43">
      <c r="A43" t="s">
        <v>224</v>
      </c>
      <c r="B43" t="s">
        <v>36</v>
      </c>
      <c r="C43" t="n">
        <v>40</v>
      </c>
      <c r="D43" t="s">
        <v>66</v>
      </c>
      <c r="E43" t="n">
        <v>5</v>
      </c>
      <c r="F43"/>
      <c r="G43" t="n">
        <v>1</v>
      </c>
      <c r="H43"/>
      <c r="I43"/>
      <c r="J43"/>
      <c r="K43"/>
      <c r="L43"/>
    </row>
    <row r="44">
      <c r="A44" t="s">
        <v>224</v>
      </c>
      <c r="B44" t="s">
        <v>36</v>
      </c>
      <c r="C44" t="n">
        <v>41</v>
      </c>
      <c r="D44" t="s">
        <v>67</v>
      </c>
      <c r="E44" t="n">
        <v>4</v>
      </c>
      <c r="F44"/>
      <c r="G44"/>
      <c r="H44"/>
      <c r="I44"/>
      <c r="J44"/>
      <c r="K44"/>
      <c r="L44"/>
    </row>
    <row r="45">
      <c r="A45" t="s">
        <v>224</v>
      </c>
      <c r="B45" t="s">
        <v>36</v>
      </c>
      <c r="C45" t="n">
        <v>43</v>
      </c>
      <c r="D45" t="s">
        <v>68</v>
      </c>
      <c r="E45" t="n">
        <v>1</v>
      </c>
      <c r="F45"/>
      <c r="G45"/>
      <c r="H45"/>
      <c r="I45"/>
      <c r="J45"/>
      <c r="K45"/>
      <c r="L45"/>
    </row>
    <row r="46">
      <c r="A46" t="s">
        <v>224</v>
      </c>
      <c r="B46" t="s">
        <v>36</v>
      </c>
      <c r="C46" t="n">
        <v>51</v>
      </c>
      <c r="D46" t="s">
        <v>69</v>
      </c>
      <c r="E46" t="n">
        <v>4</v>
      </c>
      <c r="F46" t="n">
        <v>1</v>
      </c>
      <c r="G46" t="n">
        <v>5</v>
      </c>
      <c r="H46"/>
      <c r="I46"/>
      <c r="J46"/>
      <c r="K46"/>
      <c r="L46"/>
    </row>
    <row r="47">
      <c r="A47" t="s">
        <v>224</v>
      </c>
      <c r="B47" t="s">
        <v>36</v>
      </c>
      <c r="C47" t="n">
        <v>52</v>
      </c>
      <c r="D47" t="s">
        <v>70</v>
      </c>
      <c r="E47" t="n">
        <v>8</v>
      </c>
      <c r="F47" t="n">
        <v>2</v>
      </c>
      <c r="G47" t="n">
        <v>26</v>
      </c>
      <c r="H47"/>
      <c r="I47"/>
      <c r="J47" t="n">
        <v>1075000</v>
      </c>
      <c r="K47"/>
      <c r="L47"/>
    </row>
    <row r="48">
      <c r="A48" t="s">
        <v>224</v>
      </c>
      <c r="B48" t="s">
        <v>36</v>
      </c>
      <c r="C48" t="n">
        <v>53</v>
      </c>
      <c r="D48" t="s">
        <v>71</v>
      </c>
      <c r="E48" t="n">
        <v>13</v>
      </c>
      <c r="F48" t="n">
        <v>8</v>
      </c>
      <c r="G48" t="n">
        <v>91</v>
      </c>
      <c r="H48"/>
      <c r="I48" t="n">
        <v>2550000</v>
      </c>
      <c r="J48" t="n">
        <v>1120000</v>
      </c>
      <c r="K48"/>
      <c r="L48" t="n">
        <v>2826</v>
      </c>
    </row>
    <row r="49">
      <c r="A49" t="s">
        <v>224</v>
      </c>
      <c r="B49" t="s">
        <v>36</v>
      </c>
      <c r="C49" t="n">
        <v>54</v>
      </c>
      <c r="D49" t="s">
        <v>72</v>
      </c>
      <c r="E49" t="n">
        <v>8</v>
      </c>
      <c r="F49" t="n">
        <v>5</v>
      </c>
      <c r="G49" t="n">
        <v>10</v>
      </c>
      <c r="H49"/>
      <c r="I49" t="n">
        <v>2450000</v>
      </c>
      <c r="J49"/>
      <c r="K49"/>
      <c r="L49" t="n">
        <v>2730</v>
      </c>
    </row>
    <row r="50">
      <c r="A50" t="s">
        <v>224</v>
      </c>
      <c r="B50" t="s">
        <v>36</v>
      </c>
      <c r="C50" t="n">
        <v>55</v>
      </c>
      <c r="D50" t="s">
        <v>73</v>
      </c>
      <c r="E50" t="n">
        <v>14</v>
      </c>
      <c r="F50"/>
      <c r="G50" t="n">
        <v>40</v>
      </c>
      <c r="H50"/>
      <c r="I50"/>
      <c r="J50" t="n">
        <v>906000</v>
      </c>
      <c r="K50"/>
      <c r="L50"/>
    </row>
    <row r="51">
      <c r="A51" t="s">
        <v>224</v>
      </c>
      <c r="B51" t="s">
        <v>36</v>
      </c>
      <c r="C51" t="n">
        <v>56</v>
      </c>
      <c r="D51" t="s">
        <v>74</v>
      </c>
      <c r="E51" t="n">
        <v>13</v>
      </c>
      <c r="F51" t="n">
        <v>4</v>
      </c>
      <c r="G51" t="n">
        <v>51</v>
      </c>
      <c r="H51"/>
      <c r="I51" t="n">
        <v>4950000</v>
      </c>
      <c r="J51" t="n">
        <v>995000</v>
      </c>
      <c r="K51"/>
      <c r="L51" t="n">
        <v>3306</v>
      </c>
    </row>
    <row r="52">
      <c r="A52" t="s">
        <v>224</v>
      </c>
      <c r="B52" t="s">
        <v>36</v>
      </c>
      <c r="C52" t="n">
        <v>57</v>
      </c>
      <c r="D52" t="s">
        <v>75</v>
      </c>
      <c r="E52" t="n">
        <v>7</v>
      </c>
      <c r="F52" t="n">
        <v>1</v>
      </c>
      <c r="G52" t="n">
        <v>2</v>
      </c>
      <c r="H52"/>
      <c r="I52"/>
      <c r="J52"/>
      <c r="K52"/>
      <c r="L52"/>
    </row>
    <row r="53">
      <c r="A53" t="s">
        <v>224</v>
      </c>
      <c r="B53" t="s">
        <v>36</v>
      </c>
      <c r="C53" t="n">
        <v>58</v>
      </c>
      <c r="D53" t="s">
        <v>76</v>
      </c>
      <c r="E53" t="n">
        <v>7</v>
      </c>
      <c r="F53" t="n">
        <v>1</v>
      </c>
      <c r="G53" t="n">
        <v>13</v>
      </c>
      <c r="H53"/>
      <c r="I53"/>
      <c r="J53"/>
      <c r="K53"/>
      <c r="L53"/>
    </row>
    <row r="54">
      <c r="A54" t="s">
        <v>224</v>
      </c>
      <c r="B54" t="s">
        <v>36</v>
      </c>
      <c r="C54" t="n">
        <v>59</v>
      </c>
      <c r="D54" t="s">
        <v>77</v>
      </c>
      <c r="E54" t="n">
        <v>5</v>
      </c>
      <c r="F54"/>
      <c r="G54" t="n">
        <v>2</v>
      </c>
      <c r="H54"/>
      <c r="I54"/>
      <c r="J54"/>
      <c r="K54"/>
      <c r="L54"/>
    </row>
    <row r="55">
      <c r="A55" t="s">
        <v>224</v>
      </c>
      <c r="B55" t="s">
        <v>36</v>
      </c>
      <c r="C55" t="n">
        <v>60</v>
      </c>
      <c r="D55" t="s">
        <v>78</v>
      </c>
      <c r="E55" t="n">
        <v>5</v>
      </c>
      <c r="F55"/>
      <c r="G55" t="n">
        <v>4</v>
      </c>
      <c r="H55"/>
      <c r="I55"/>
      <c r="J55"/>
      <c r="K55"/>
      <c r="L55"/>
    </row>
    <row r="56">
      <c r="A56" t="s">
        <v>224</v>
      </c>
      <c r="B56" t="s">
        <v>36</v>
      </c>
      <c r="C56" t="n">
        <v>61</v>
      </c>
      <c r="D56" t="s">
        <v>79</v>
      </c>
      <c r="E56" t="n">
        <v>4</v>
      </c>
      <c r="F56"/>
      <c r="G56" t="n">
        <v>2</v>
      </c>
      <c r="H56"/>
      <c r="I56"/>
      <c r="J56"/>
      <c r="K56"/>
      <c r="L56"/>
    </row>
    <row r="57">
      <c r="A57" t="s">
        <v>224</v>
      </c>
      <c r="B57" t="s">
        <v>36</v>
      </c>
      <c r="C57" t="n">
        <v>62</v>
      </c>
      <c r="D57" t="s">
        <v>80</v>
      </c>
      <c r="E57" t="n">
        <v>6</v>
      </c>
      <c r="F57" t="n">
        <v>5</v>
      </c>
      <c r="G57" t="n">
        <v>28</v>
      </c>
      <c r="H57"/>
      <c r="I57" t="n">
        <v>3100000</v>
      </c>
      <c r="J57" t="n">
        <v>1172500</v>
      </c>
      <c r="K57"/>
      <c r="L57" t="n">
        <v>2908</v>
      </c>
    </row>
    <row r="58">
      <c r="A58" t="s">
        <v>224</v>
      </c>
      <c r="B58" t="s">
        <v>36</v>
      </c>
      <c r="C58" t="n">
        <v>63</v>
      </c>
      <c r="D58" t="s">
        <v>81</v>
      </c>
      <c r="E58" t="n">
        <v>11</v>
      </c>
      <c r="F58"/>
      <c r="G58" t="n">
        <v>7</v>
      </c>
      <c r="H58"/>
      <c r="I58"/>
      <c r="J58"/>
      <c r="K58"/>
      <c r="L58"/>
    </row>
    <row r="59">
      <c r="A59" t="s">
        <v>224</v>
      </c>
      <c r="B59" t="s">
        <v>36</v>
      </c>
      <c r="C59" t="n">
        <v>64</v>
      </c>
      <c r="D59" t="s">
        <v>82</v>
      </c>
      <c r="E59" t="n">
        <v>9</v>
      </c>
      <c r="F59" t="n">
        <v>3</v>
      </c>
      <c r="G59" t="n">
        <v>13</v>
      </c>
      <c r="H59"/>
      <c r="I59"/>
      <c r="J59"/>
      <c r="K59"/>
      <c r="L59"/>
    </row>
    <row r="60">
      <c r="A60" t="s">
        <v>224</v>
      </c>
      <c r="B60" t="s">
        <v>36</v>
      </c>
      <c r="C60" t="n">
        <v>65</v>
      </c>
      <c r="D60" t="s">
        <v>83</v>
      </c>
      <c r="E60" t="n">
        <v>2</v>
      </c>
      <c r="F60"/>
      <c r="G60" t="n">
        <v>2</v>
      </c>
      <c r="H60"/>
      <c r="I60"/>
      <c r="J60"/>
      <c r="K60"/>
      <c r="L60"/>
    </row>
    <row r="61">
      <c r="A61" t="s">
        <v>224</v>
      </c>
      <c r="B61" t="s">
        <v>36</v>
      </c>
      <c r="C61" t="n">
        <v>66</v>
      </c>
      <c r="D61" t="s">
        <v>84</v>
      </c>
      <c r="E61" t="n">
        <v>13</v>
      </c>
      <c r="F61" t="n">
        <v>6</v>
      </c>
      <c r="G61" t="n">
        <v>53</v>
      </c>
      <c r="H61"/>
      <c r="I61" t="n">
        <v>4050000</v>
      </c>
      <c r="J61" t="n">
        <v>1160000</v>
      </c>
      <c r="K61"/>
      <c r="L61" t="n">
        <v>4338</v>
      </c>
    </row>
    <row r="62">
      <c r="A62" t="s">
        <v>224</v>
      </c>
      <c r="B62" t="s">
        <v>36</v>
      </c>
      <c r="C62" t="n">
        <v>67</v>
      </c>
      <c r="D62" t="s">
        <v>85</v>
      </c>
      <c r="E62" t="n">
        <v>8</v>
      </c>
      <c r="F62" t="n">
        <v>2</v>
      </c>
      <c r="G62" t="n">
        <v>11</v>
      </c>
      <c r="H62"/>
      <c r="I62"/>
      <c r="J62"/>
      <c r="K62"/>
      <c r="L62"/>
    </row>
    <row r="63">
      <c r="A63" t="s">
        <v>224</v>
      </c>
      <c r="B63" t="s">
        <v>36</v>
      </c>
      <c r="C63" t="n">
        <v>68</v>
      </c>
      <c r="D63" t="s">
        <v>86</v>
      </c>
      <c r="E63" t="n">
        <v>12</v>
      </c>
      <c r="F63" t="n">
        <v>1</v>
      </c>
      <c r="G63" t="n">
        <v>7</v>
      </c>
      <c r="H63"/>
      <c r="I63"/>
      <c r="J63"/>
      <c r="K63"/>
      <c r="L63"/>
    </row>
    <row r="64">
      <c r="A64" t="s">
        <v>224</v>
      </c>
      <c r="B64" t="s">
        <v>36</v>
      </c>
      <c r="C64" t="n">
        <v>69</v>
      </c>
      <c r="D64" t="s">
        <v>87</v>
      </c>
      <c r="E64" t="n">
        <v>14</v>
      </c>
      <c r="F64" t="n">
        <v>5</v>
      </c>
      <c r="G64" t="n">
        <v>33</v>
      </c>
      <c r="H64"/>
      <c r="I64" t="n">
        <v>2730000</v>
      </c>
      <c r="J64" t="n">
        <v>1206000</v>
      </c>
      <c r="K64"/>
      <c r="L64" t="n">
        <v>3070</v>
      </c>
    </row>
    <row r="65">
      <c r="A65" t="s">
        <v>224</v>
      </c>
      <c r="B65" t="s">
        <v>36</v>
      </c>
      <c r="C65" t="n">
        <v>70</v>
      </c>
      <c r="D65" t="s">
        <v>88</v>
      </c>
      <c r="E65" t="n">
        <v>3</v>
      </c>
      <c r="F65"/>
      <c r="G65"/>
      <c r="H65"/>
      <c r="I65"/>
      <c r="J65"/>
      <c r="K65"/>
      <c r="L65"/>
    </row>
    <row r="66">
      <c r="A66" t="s">
        <v>224</v>
      </c>
      <c r="B66" t="s">
        <v>36</v>
      </c>
      <c r="C66" t="n">
        <v>71</v>
      </c>
      <c r="D66" t="s">
        <v>89</v>
      </c>
      <c r="E66" t="n">
        <v>11</v>
      </c>
      <c r="F66"/>
      <c r="G66" t="n">
        <v>2</v>
      </c>
      <c r="H66"/>
      <c r="I66"/>
      <c r="J66"/>
      <c r="K66"/>
      <c r="L66"/>
    </row>
    <row r="67">
      <c r="A67" t="s">
        <v>224</v>
      </c>
      <c r="B67" t="s">
        <v>36</v>
      </c>
      <c r="C67" t="n">
        <v>72</v>
      </c>
      <c r="D67" t="s">
        <v>90</v>
      </c>
      <c r="E67" t="n">
        <v>4</v>
      </c>
      <c r="F67"/>
      <c r="G67" t="n">
        <v>13</v>
      </c>
      <c r="H67"/>
      <c r="I67"/>
      <c r="J67"/>
      <c r="K67"/>
      <c r="L67"/>
    </row>
    <row r="68">
      <c r="A68" t="s">
        <v>224</v>
      </c>
      <c r="B68" t="s">
        <v>36</v>
      </c>
      <c r="C68" t="n">
        <v>81</v>
      </c>
      <c r="D68" t="s">
        <v>91</v>
      </c>
      <c r="E68"/>
      <c r="F68"/>
      <c r="G68" t="n">
        <v>2</v>
      </c>
      <c r="H68"/>
      <c r="I68"/>
      <c r="J68"/>
      <c r="K68"/>
      <c r="L68"/>
    </row>
    <row r="69">
      <c r="A69" t="s">
        <v>224</v>
      </c>
      <c r="B69" t="s">
        <v>36</v>
      </c>
      <c r="C69" t="n">
        <v>82</v>
      </c>
      <c r="D69" t="s">
        <v>92</v>
      </c>
      <c r="E69" t="n">
        <v>1</v>
      </c>
      <c r="F69"/>
      <c r="G69"/>
      <c r="H69"/>
      <c r="I69"/>
      <c r="J69"/>
      <c r="K69"/>
      <c r="L69"/>
    </row>
    <row r="70">
      <c r="A70" t="s">
        <v>224</v>
      </c>
      <c r="B70" t="s">
        <v>36</v>
      </c>
      <c r="C70" t="n">
        <v>83</v>
      </c>
      <c r="D70" t="s">
        <v>93</v>
      </c>
      <c r="E70" t="n">
        <v>5</v>
      </c>
      <c r="F70"/>
      <c r="G70" t="n">
        <v>12</v>
      </c>
      <c r="H70"/>
      <c r="I70"/>
      <c r="J70"/>
      <c r="K70"/>
      <c r="L70"/>
    </row>
    <row r="71">
      <c r="A71" t="s">
        <v>224</v>
      </c>
      <c r="B71" t="s">
        <v>36</v>
      </c>
      <c r="C71" t="n">
        <v>84</v>
      </c>
      <c r="D71" t="s">
        <v>94</v>
      </c>
      <c r="E71" t="n">
        <v>7</v>
      </c>
      <c r="F71" t="n">
        <v>1</v>
      </c>
      <c r="G71" t="n">
        <v>6</v>
      </c>
      <c r="H71"/>
      <c r="I71"/>
      <c r="J71"/>
      <c r="K71"/>
      <c r="L71"/>
    </row>
    <row r="72">
      <c r="A72" t="s">
        <v>224</v>
      </c>
      <c r="B72" t="s">
        <v>36</v>
      </c>
      <c r="C72" t="n">
        <v>85</v>
      </c>
      <c r="D72" t="s">
        <v>95</v>
      </c>
      <c r="E72" t="n">
        <v>2</v>
      </c>
      <c r="F72"/>
      <c r="G72"/>
      <c r="H72"/>
      <c r="I72"/>
      <c r="J72"/>
      <c r="K72"/>
      <c r="L72"/>
    </row>
    <row r="73">
      <c r="A73" t="s">
        <v>224</v>
      </c>
      <c r="B73" t="s">
        <v>36</v>
      </c>
      <c r="C73" t="n">
        <v>86</v>
      </c>
      <c r="D73" t="s">
        <v>96</v>
      </c>
      <c r="E73" t="n">
        <v>6</v>
      </c>
      <c r="F73" t="n">
        <v>2</v>
      </c>
      <c r="G73" t="n">
        <v>29</v>
      </c>
      <c r="H73"/>
      <c r="I73"/>
      <c r="J73" t="n">
        <v>1210000</v>
      </c>
      <c r="K73"/>
      <c r="L73"/>
    </row>
    <row r="74">
      <c r="A74" t="s">
        <v>224</v>
      </c>
      <c r="B74" t="s">
        <v>36</v>
      </c>
      <c r="C74" t="n">
        <v>87</v>
      </c>
      <c r="D74" t="s">
        <v>97</v>
      </c>
      <c r="E74" t="n">
        <v>5</v>
      </c>
      <c r="F74"/>
      <c r="G74" t="n">
        <v>1</v>
      </c>
      <c r="H74"/>
      <c r="I74"/>
      <c r="J74"/>
      <c r="K74"/>
      <c r="L74"/>
    </row>
    <row r="75">
      <c r="A75" t="s">
        <v>224</v>
      </c>
      <c r="B75" t="s">
        <v>36</v>
      </c>
      <c r="C75" t="n">
        <v>88</v>
      </c>
      <c r="D75" t="s">
        <v>98</v>
      </c>
      <c r="E75" t="n">
        <v>6</v>
      </c>
      <c r="F75"/>
      <c r="G75" t="n">
        <v>5</v>
      </c>
      <c r="H75"/>
      <c r="I75"/>
      <c r="J75"/>
      <c r="K75"/>
      <c r="L75"/>
    </row>
    <row r="76">
      <c r="A76" t="s">
        <v>224</v>
      </c>
      <c r="B76" t="s">
        <v>36</v>
      </c>
      <c r="C76" t="n">
        <v>89</v>
      </c>
      <c r="D76" t="s">
        <v>99</v>
      </c>
      <c r="E76" t="n">
        <v>12</v>
      </c>
      <c r="F76"/>
      <c r="G76" t="n">
        <v>29</v>
      </c>
      <c r="H76"/>
      <c r="I76"/>
      <c r="J76" t="n">
        <v>963000</v>
      </c>
      <c r="K76"/>
      <c r="L76"/>
    </row>
    <row r="77">
      <c r="A77" t="s">
        <v>224</v>
      </c>
      <c r="B77" t="s">
        <v>36</v>
      </c>
      <c r="C77" t="n">
        <v>90</v>
      </c>
      <c r="D77" t="s">
        <v>100</v>
      </c>
      <c r="E77" t="n">
        <v>26</v>
      </c>
      <c r="F77" t="n">
        <v>2</v>
      </c>
      <c r="G77" t="n">
        <v>15</v>
      </c>
      <c r="H77" t="n">
        <v>1310000</v>
      </c>
      <c r="I77"/>
      <c r="J77" t="n">
        <v>860000</v>
      </c>
      <c r="K77" t="n">
        <v>3119</v>
      </c>
      <c r="L77"/>
    </row>
    <row r="78">
      <c r="A78" t="s">
        <v>224</v>
      </c>
      <c r="B78" t="s">
        <v>36</v>
      </c>
      <c r="C78" t="n">
        <v>91</v>
      </c>
      <c r="D78" t="s">
        <v>101</v>
      </c>
      <c r="E78" t="n">
        <v>11</v>
      </c>
      <c r="F78" t="n">
        <v>2</v>
      </c>
      <c r="G78" t="n">
        <v>12</v>
      </c>
      <c r="H78"/>
      <c r="I78"/>
      <c r="J78"/>
      <c r="K78"/>
      <c r="L78"/>
    </row>
    <row r="79">
      <c r="A79" t="s">
        <v>224</v>
      </c>
      <c r="B79" t="s">
        <v>36</v>
      </c>
      <c r="C79" t="n">
        <v>92</v>
      </c>
      <c r="D79" t="s">
        <v>102</v>
      </c>
      <c r="E79" t="n">
        <v>7</v>
      </c>
      <c r="F79" t="n">
        <v>6</v>
      </c>
      <c r="G79" t="n">
        <v>11</v>
      </c>
      <c r="H79"/>
      <c r="I79" t="n">
        <v>2210000</v>
      </c>
      <c r="J79"/>
      <c r="K79"/>
      <c r="L79" t="n">
        <v>3775</v>
      </c>
    </row>
    <row r="80">
      <c r="A80" t="s">
        <v>224</v>
      </c>
      <c r="B80" t="s">
        <v>36</v>
      </c>
      <c r="C80" t="n">
        <v>93</v>
      </c>
      <c r="D80" t="s">
        <v>103</v>
      </c>
      <c r="E80" t="n">
        <v>2</v>
      </c>
      <c r="F80"/>
      <c r="G80" t="n">
        <v>3</v>
      </c>
      <c r="H80"/>
      <c r="I80"/>
      <c r="J80"/>
      <c r="K80"/>
      <c r="L80"/>
    </row>
    <row r="81">
      <c r="A81" t="s">
        <v>224</v>
      </c>
      <c r="B81" t="s">
        <v>36</v>
      </c>
      <c r="C81" t="n">
        <v>94</v>
      </c>
      <c r="D81" t="s">
        <v>104</v>
      </c>
      <c r="E81" t="n">
        <v>5</v>
      </c>
      <c r="F81"/>
      <c r="G81" t="n">
        <v>8</v>
      </c>
      <c r="H81"/>
      <c r="I81"/>
      <c r="J81"/>
      <c r="K81"/>
      <c r="L81"/>
    </row>
    <row r="82">
      <c r="A82" t="s">
        <v>224</v>
      </c>
      <c r="B82" t="s">
        <v>36</v>
      </c>
      <c r="C82" t="n">
        <v>95</v>
      </c>
      <c r="D82" t="s">
        <v>105</v>
      </c>
      <c r="E82" t="n">
        <v>2</v>
      </c>
      <c r="F82"/>
      <c r="G82"/>
      <c r="H82"/>
      <c r="I82"/>
      <c r="J82"/>
      <c r="K82"/>
      <c r="L82"/>
    </row>
    <row r="83">
      <c r="A83" t="s">
        <v>224</v>
      </c>
      <c r="B83" t="s">
        <v>36</v>
      </c>
      <c r="C83" t="n">
        <v>96</v>
      </c>
      <c r="D83" t="s">
        <v>106</v>
      </c>
      <c r="E83" t="n">
        <v>13</v>
      </c>
      <c r="F83" t="n">
        <v>3</v>
      </c>
      <c r="G83" t="n">
        <v>29</v>
      </c>
      <c r="H83"/>
      <c r="I83"/>
      <c r="J83" t="n">
        <v>1001000</v>
      </c>
      <c r="K83"/>
      <c r="L83"/>
    </row>
    <row r="84">
      <c r="A84" t="s">
        <v>224</v>
      </c>
      <c r="B84" t="s">
        <v>36</v>
      </c>
      <c r="C84" t="n">
        <v>97</v>
      </c>
      <c r="D84" t="s">
        <v>107</v>
      </c>
      <c r="E84" t="n">
        <v>8</v>
      </c>
      <c r="F84" t="n">
        <v>1</v>
      </c>
      <c r="G84" t="n">
        <v>8</v>
      </c>
      <c r="H84"/>
      <c r="I84"/>
      <c r="J84"/>
      <c r="K84"/>
      <c r="L84"/>
    </row>
    <row r="85">
      <c r="A85" t="s">
        <v>224</v>
      </c>
      <c r="B85" t="s">
        <v>36</v>
      </c>
      <c r="C85" t="n">
        <v>98</v>
      </c>
      <c r="D85" t="s">
        <v>108</v>
      </c>
      <c r="E85" t="n">
        <v>7</v>
      </c>
      <c r="F85" t="n">
        <v>1</v>
      </c>
      <c r="G85" t="n">
        <v>2</v>
      </c>
      <c r="H85"/>
      <c r="I85"/>
      <c r="J85"/>
      <c r="K85"/>
      <c r="L85"/>
    </row>
    <row r="86">
      <c r="A86" t="s">
        <v>224</v>
      </c>
      <c r="B86" t="s">
        <v>36</v>
      </c>
      <c r="C86" t="n">
        <v>99</v>
      </c>
      <c r="D86" t="s">
        <v>109</v>
      </c>
      <c r="E86" t="n">
        <v>3</v>
      </c>
      <c r="F86"/>
      <c r="G86" t="n">
        <v>4</v>
      </c>
      <c r="H86"/>
      <c r="I86"/>
      <c r="J86"/>
      <c r="K86"/>
      <c r="L86"/>
    </row>
    <row r="87">
      <c r="A87" t="s">
        <v>224</v>
      </c>
      <c r="B87" t="s">
        <v>36</v>
      </c>
      <c r="C87" t="n">
        <v>100</v>
      </c>
      <c r="D87" t="s">
        <v>110</v>
      </c>
      <c r="E87" t="n">
        <v>5</v>
      </c>
      <c r="F87" t="n">
        <v>1</v>
      </c>
      <c r="G87" t="n">
        <v>4</v>
      </c>
      <c r="H87"/>
      <c r="I87"/>
      <c r="J87"/>
      <c r="K87"/>
      <c r="L87"/>
    </row>
    <row r="88">
      <c r="A88" t="s">
        <v>224</v>
      </c>
      <c r="B88" t="s">
        <v>36</v>
      </c>
      <c r="C88" t="n">
        <v>101</v>
      </c>
      <c r="D88" t="s">
        <v>111</v>
      </c>
      <c r="E88" t="n">
        <v>7</v>
      </c>
      <c r="F88" t="n">
        <v>2</v>
      </c>
      <c r="G88" t="n">
        <v>9</v>
      </c>
      <c r="H88"/>
      <c r="I88"/>
      <c r="J88"/>
      <c r="K88"/>
      <c r="L88"/>
    </row>
    <row r="89">
      <c r="A89" t="s">
        <v>224</v>
      </c>
      <c r="B89" t="s">
        <v>36</v>
      </c>
      <c r="C89" t="n">
        <v>102</v>
      </c>
      <c r="D89" t="s">
        <v>112</v>
      </c>
      <c r="E89" t="n">
        <v>8</v>
      </c>
      <c r="F89"/>
      <c r="G89" t="n">
        <v>3</v>
      </c>
      <c r="H89"/>
      <c r="I89"/>
      <c r="J89"/>
      <c r="K89"/>
      <c r="L89"/>
    </row>
    <row r="90">
      <c r="A90" t="s">
        <v>224</v>
      </c>
      <c r="B90" t="s">
        <v>36</v>
      </c>
      <c r="C90" t="n">
        <v>111</v>
      </c>
      <c r="D90" t="s">
        <v>113</v>
      </c>
      <c r="E90" t="n">
        <v>18</v>
      </c>
      <c r="F90" t="n">
        <v>2</v>
      </c>
      <c r="G90" t="n">
        <v>15</v>
      </c>
      <c r="H90" t="n">
        <v>1095000</v>
      </c>
      <c r="I90"/>
      <c r="J90" t="n">
        <v>920000</v>
      </c>
      <c r="K90" t="n">
        <v>2350</v>
      </c>
      <c r="L90"/>
    </row>
    <row r="91">
      <c r="A91" t="s">
        <v>224</v>
      </c>
      <c r="B91" t="s">
        <v>36</v>
      </c>
      <c r="C91" t="n">
        <v>112</v>
      </c>
      <c r="D91" t="s">
        <v>114</v>
      </c>
      <c r="E91" t="n">
        <v>14</v>
      </c>
      <c r="F91" t="n">
        <v>2</v>
      </c>
      <c r="G91" t="n">
        <v>18</v>
      </c>
      <c r="H91"/>
      <c r="I91"/>
      <c r="J91" t="n">
        <v>1065000</v>
      </c>
      <c r="K91"/>
      <c r="L91"/>
    </row>
    <row r="92">
      <c r="A92" t="s">
        <v>224</v>
      </c>
      <c r="B92" t="s">
        <v>36</v>
      </c>
      <c r="C92" t="n">
        <v>113</v>
      </c>
      <c r="D92" t="s">
        <v>115</v>
      </c>
      <c r="E92" t="n">
        <v>20</v>
      </c>
      <c r="F92" t="n">
        <v>2</v>
      </c>
      <c r="G92" t="n">
        <v>13</v>
      </c>
      <c r="H92" t="n">
        <v>1225000</v>
      </c>
      <c r="I92"/>
      <c r="J92"/>
      <c r="K92" t="n">
        <v>2719</v>
      </c>
      <c r="L92"/>
    </row>
    <row r="93">
      <c r="A93" t="s">
        <v>224</v>
      </c>
      <c r="B93" t="s">
        <v>36</v>
      </c>
      <c r="C93" t="n">
        <v>114</v>
      </c>
      <c r="D93" t="s">
        <v>116</v>
      </c>
      <c r="E93" t="n">
        <v>11</v>
      </c>
      <c r="F93" t="n">
        <v>1</v>
      </c>
      <c r="G93" t="n">
        <v>2</v>
      </c>
      <c r="H93"/>
      <c r="I93"/>
      <c r="J93"/>
      <c r="K93"/>
      <c r="L93"/>
    </row>
    <row r="94">
      <c r="A94" t="s">
        <v>224</v>
      </c>
      <c r="B94" t="s">
        <v>36</v>
      </c>
      <c r="C94" t="n">
        <v>115</v>
      </c>
      <c r="D94" t="s">
        <v>117</v>
      </c>
      <c r="E94" t="n">
        <v>16</v>
      </c>
      <c r="F94" t="n">
        <v>5</v>
      </c>
      <c r="G94" t="n">
        <v>80</v>
      </c>
      <c r="H94" t="n">
        <v>1465000</v>
      </c>
      <c r="I94" t="n">
        <v>3600000</v>
      </c>
      <c r="J94" t="n">
        <v>1135500</v>
      </c>
      <c r="K94" t="n">
        <v>2566</v>
      </c>
      <c r="L94" t="n">
        <v>1651</v>
      </c>
    </row>
    <row r="95">
      <c r="A95" t="s">
        <v>224</v>
      </c>
      <c r="B95" t="s">
        <v>36</v>
      </c>
      <c r="C95" t="n">
        <v>116</v>
      </c>
      <c r="D95" t="s">
        <v>118</v>
      </c>
      <c r="E95" t="n">
        <v>7</v>
      </c>
      <c r="F95" t="n">
        <v>2</v>
      </c>
      <c r="G95" t="n">
        <v>3</v>
      </c>
      <c r="H95"/>
      <c r="I95"/>
      <c r="J95"/>
      <c r="K95"/>
      <c r="L95"/>
    </row>
    <row r="96">
      <c r="A96" t="s">
        <v>224</v>
      </c>
      <c r="B96" t="s">
        <v>36</v>
      </c>
      <c r="C96" t="n">
        <v>117</v>
      </c>
      <c r="D96" t="s">
        <v>119</v>
      </c>
      <c r="E96" t="n">
        <v>31</v>
      </c>
      <c r="F96" t="n">
        <v>3</v>
      </c>
      <c r="G96" t="n">
        <v>41</v>
      </c>
      <c r="H96" t="n">
        <v>1455000</v>
      </c>
      <c r="I96"/>
      <c r="J96" t="n">
        <v>1112000</v>
      </c>
      <c r="K96" t="n">
        <v>3010</v>
      </c>
      <c r="L96"/>
    </row>
    <row r="97">
      <c r="A97" t="s">
        <v>224</v>
      </c>
      <c r="B97" t="s">
        <v>36</v>
      </c>
      <c r="C97" t="n">
        <v>118</v>
      </c>
      <c r="D97" t="s">
        <v>120</v>
      </c>
      <c r="E97" t="n">
        <v>22</v>
      </c>
      <c r="F97" t="n">
        <v>9</v>
      </c>
      <c r="G97" t="n">
        <v>30</v>
      </c>
      <c r="H97" t="n">
        <v>1215250</v>
      </c>
      <c r="I97" t="n">
        <v>2600000</v>
      </c>
      <c r="J97" t="n">
        <v>837500</v>
      </c>
      <c r="K97" t="n">
        <v>1943</v>
      </c>
      <c r="L97" t="n">
        <v>2257</v>
      </c>
    </row>
    <row r="98">
      <c r="A98" t="s">
        <v>224</v>
      </c>
      <c r="B98" t="s">
        <v>36</v>
      </c>
      <c r="C98" t="n">
        <v>119</v>
      </c>
      <c r="D98" t="s">
        <v>121</v>
      </c>
      <c r="E98" t="n">
        <v>4</v>
      </c>
      <c r="F98"/>
      <c r="G98" t="n">
        <v>2</v>
      </c>
      <c r="H98"/>
      <c r="I98"/>
      <c r="J98"/>
      <c r="K98"/>
      <c r="L98"/>
    </row>
    <row r="99">
      <c r="A99" t="s">
        <v>224</v>
      </c>
      <c r="B99" t="s">
        <v>36</v>
      </c>
      <c r="C99" t="n">
        <v>120</v>
      </c>
      <c r="D99" t="s">
        <v>122</v>
      </c>
      <c r="E99" t="n">
        <v>20</v>
      </c>
      <c r="F99" t="n">
        <v>4</v>
      </c>
      <c r="G99" t="n">
        <v>39</v>
      </c>
      <c r="H99" t="n">
        <v>1130000</v>
      </c>
      <c r="I99" t="n">
        <v>1830000</v>
      </c>
      <c r="J99" t="n">
        <v>760000</v>
      </c>
      <c r="K99" t="n">
        <v>1409</v>
      </c>
      <c r="L99" t="n">
        <v>1060</v>
      </c>
    </row>
    <row r="100">
      <c r="A100" t="s">
        <v>224</v>
      </c>
      <c r="B100" t="s">
        <v>36</v>
      </c>
      <c r="C100" t="n">
        <v>121</v>
      </c>
      <c r="D100" t="s">
        <v>123</v>
      </c>
      <c r="E100" t="n">
        <v>29</v>
      </c>
      <c r="F100" t="n">
        <v>11</v>
      </c>
      <c r="G100" t="n">
        <v>90</v>
      </c>
      <c r="H100" t="n">
        <v>1550000</v>
      </c>
      <c r="I100" t="n">
        <v>2020202</v>
      </c>
      <c r="J100" t="n">
        <v>840000</v>
      </c>
      <c r="K100" t="n">
        <v>2333</v>
      </c>
      <c r="L100" t="n">
        <v>2482</v>
      </c>
    </row>
    <row r="101">
      <c r="A101" t="s">
        <v>224</v>
      </c>
      <c r="B101" t="s">
        <v>36</v>
      </c>
      <c r="C101" t="n">
        <v>131</v>
      </c>
      <c r="D101" t="s">
        <v>124</v>
      </c>
      <c r="E101" t="n">
        <v>17</v>
      </c>
      <c r="F101" t="n">
        <v>7</v>
      </c>
      <c r="G101" t="n">
        <v>18</v>
      </c>
      <c r="H101" t="n">
        <v>2320000</v>
      </c>
      <c r="I101" t="n">
        <v>4550000</v>
      </c>
      <c r="J101" t="n">
        <v>834500</v>
      </c>
      <c r="K101" t="n">
        <v>3695</v>
      </c>
      <c r="L101" t="n">
        <v>3699</v>
      </c>
    </row>
    <row r="102">
      <c r="A102" t="s">
        <v>224</v>
      </c>
      <c r="B102" t="s">
        <v>36</v>
      </c>
      <c r="C102" t="n">
        <v>135</v>
      </c>
      <c r="D102" t="s">
        <v>125</v>
      </c>
      <c r="E102" t="n">
        <v>9</v>
      </c>
      <c r="F102" t="n">
        <v>2</v>
      </c>
      <c r="G102" t="n">
        <v>16</v>
      </c>
      <c r="H102"/>
      <c r="I102"/>
      <c r="J102" t="n">
        <v>2825000</v>
      </c>
      <c r="K102"/>
      <c r="L102"/>
    </row>
    <row r="103">
      <c r="A103" t="s">
        <v>224</v>
      </c>
      <c r="B103" t="s">
        <v>36</v>
      </c>
      <c r="C103" t="n">
        <v>136</v>
      </c>
      <c r="D103" t="s">
        <v>126</v>
      </c>
      <c r="E103" t="n">
        <v>26</v>
      </c>
      <c r="F103" t="n">
        <v>3</v>
      </c>
      <c r="G103" t="n">
        <v>11</v>
      </c>
      <c r="H103" t="n">
        <v>1960000</v>
      </c>
      <c r="I103"/>
      <c r="J103"/>
      <c r="K103" t="n">
        <v>3043</v>
      </c>
      <c r="L103"/>
    </row>
    <row r="104">
      <c r="A104" t="s">
        <v>224</v>
      </c>
      <c r="B104" t="s">
        <v>36</v>
      </c>
      <c r="C104" t="n">
        <v>137</v>
      </c>
      <c r="D104" t="s">
        <v>127</v>
      </c>
      <c r="E104" t="n">
        <v>6</v>
      </c>
      <c r="F104" t="n">
        <v>3</v>
      </c>
      <c r="G104" t="n">
        <v>9</v>
      </c>
      <c r="H104"/>
      <c r="I104"/>
      <c r="J104"/>
      <c r="K104"/>
      <c r="L104"/>
    </row>
    <row r="105">
      <c r="A105" t="s">
        <v>224</v>
      </c>
      <c r="B105" t="s">
        <v>36</v>
      </c>
      <c r="C105" t="n">
        <v>138</v>
      </c>
      <c r="D105" t="s">
        <v>128</v>
      </c>
      <c r="E105" t="n">
        <v>20</v>
      </c>
      <c r="F105" t="n">
        <v>4</v>
      </c>
      <c r="G105" t="n">
        <v>36</v>
      </c>
      <c r="H105" t="n">
        <v>1552500</v>
      </c>
      <c r="I105" t="n">
        <v>2750000</v>
      </c>
      <c r="J105" t="n">
        <v>1465000</v>
      </c>
      <c r="K105" t="n">
        <v>4496</v>
      </c>
      <c r="L105" t="n">
        <v>2180</v>
      </c>
    </row>
    <row r="106">
      <c r="A106" t="s">
        <v>224</v>
      </c>
      <c r="B106" t="s">
        <v>36</v>
      </c>
      <c r="C106" t="n">
        <v>139</v>
      </c>
      <c r="D106" t="s">
        <v>129</v>
      </c>
      <c r="E106" t="n">
        <v>5</v>
      </c>
      <c r="F106" t="n">
        <v>5</v>
      </c>
      <c r="G106" t="n">
        <v>12</v>
      </c>
      <c r="H106"/>
      <c r="I106" t="n">
        <v>7600000</v>
      </c>
      <c r="J106"/>
      <c r="K106"/>
      <c r="L106" t="n">
        <v>7578</v>
      </c>
    </row>
    <row r="107">
      <c r="A107" t="s">
        <v>224</v>
      </c>
      <c r="B107" t="s">
        <v>36</v>
      </c>
      <c r="C107" t="n">
        <v>141</v>
      </c>
      <c r="D107" t="s">
        <v>130</v>
      </c>
      <c r="E107" t="n">
        <v>12</v>
      </c>
      <c r="F107" t="n">
        <v>8</v>
      </c>
      <c r="G107" t="n">
        <v>60</v>
      </c>
      <c r="H107"/>
      <c r="I107" t="n">
        <v>4062500</v>
      </c>
      <c r="J107" t="n">
        <v>1725500</v>
      </c>
      <c r="K107"/>
      <c r="L107" t="n">
        <v>6195</v>
      </c>
    </row>
    <row r="108">
      <c r="A108" t="s">
        <v>224</v>
      </c>
      <c r="B108" t="s">
        <v>36</v>
      </c>
      <c r="C108" t="n">
        <v>151</v>
      </c>
      <c r="D108" t="s">
        <v>131</v>
      </c>
      <c r="E108" t="n">
        <v>6</v>
      </c>
      <c r="F108" t="n">
        <v>1</v>
      </c>
      <c r="G108" t="n">
        <v>12</v>
      </c>
      <c r="H108"/>
      <c r="I108"/>
      <c r="J108"/>
      <c r="K108"/>
      <c r="L108"/>
    </row>
    <row r="109">
      <c r="A109" t="s">
        <v>224</v>
      </c>
      <c r="B109" t="s">
        <v>36</v>
      </c>
      <c r="C109" t="n">
        <v>152</v>
      </c>
      <c r="D109" t="s">
        <v>132</v>
      </c>
      <c r="E109" t="n">
        <v>7</v>
      </c>
      <c r="F109" t="n">
        <v>4</v>
      </c>
      <c r="G109" t="n">
        <v>27</v>
      </c>
      <c r="H109"/>
      <c r="I109" t="n">
        <v>3640000</v>
      </c>
      <c r="J109" t="n">
        <v>2275000</v>
      </c>
      <c r="K109"/>
      <c r="L109" t="n">
        <v>5056</v>
      </c>
    </row>
    <row r="110">
      <c r="A110" t="s">
        <v>224</v>
      </c>
      <c r="B110" t="s">
        <v>36</v>
      </c>
      <c r="C110" t="n">
        <v>153</v>
      </c>
      <c r="D110" t="s">
        <v>133</v>
      </c>
      <c r="E110" t="n">
        <v>13</v>
      </c>
      <c r="F110" t="n">
        <v>4</v>
      </c>
      <c r="G110" t="n">
        <v>15</v>
      </c>
      <c r="H110"/>
      <c r="I110" t="n">
        <v>1462500</v>
      </c>
      <c r="J110" t="n">
        <v>1050000</v>
      </c>
      <c r="K110"/>
      <c r="L110" t="n">
        <v>1445</v>
      </c>
    </row>
    <row r="111">
      <c r="A111" t="s">
        <v>224</v>
      </c>
      <c r="B111" t="s">
        <v>36</v>
      </c>
      <c r="C111" t="n">
        <v>154</v>
      </c>
      <c r="D111" t="s">
        <v>134</v>
      </c>
      <c r="E111" t="n">
        <v>19</v>
      </c>
      <c r="F111" t="n">
        <v>6</v>
      </c>
      <c r="G111" t="n">
        <v>41</v>
      </c>
      <c r="H111" t="n">
        <v>3400000</v>
      </c>
      <c r="I111" t="n">
        <v>7250000</v>
      </c>
      <c r="J111" t="n">
        <v>2869168</v>
      </c>
      <c r="K111" t="n">
        <v>6420</v>
      </c>
      <c r="L111" t="n">
        <v>6133</v>
      </c>
    </row>
    <row r="112">
      <c r="A112" t="s">
        <v>224</v>
      </c>
      <c r="B112" t="s">
        <v>36</v>
      </c>
      <c r="C112" t="n">
        <v>155</v>
      </c>
      <c r="D112" t="s">
        <v>135</v>
      </c>
      <c r="E112" t="n">
        <v>10</v>
      </c>
      <c r="F112" t="n">
        <v>4</v>
      </c>
      <c r="G112" t="n">
        <v>28</v>
      </c>
      <c r="H112"/>
      <c r="I112" t="n">
        <v>3750000</v>
      </c>
      <c r="J112" t="n">
        <v>2035000</v>
      </c>
      <c r="K112"/>
      <c r="L112" t="n">
        <v>4358</v>
      </c>
    </row>
    <row r="113">
      <c r="A113" t="s">
        <v>224</v>
      </c>
      <c r="B113" t="s">
        <v>36</v>
      </c>
      <c r="C113" t="n">
        <v>156</v>
      </c>
      <c r="D113" t="s">
        <v>136</v>
      </c>
      <c r="E113" t="n">
        <v>12</v>
      </c>
      <c r="F113" t="n">
        <v>4</v>
      </c>
      <c r="G113" t="n">
        <v>41</v>
      </c>
      <c r="H113"/>
      <c r="I113" t="n">
        <v>5322000</v>
      </c>
      <c r="J113" t="n">
        <v>1965000</v>
      </c>
      <c r="K113"/>
      <c r="L113" t="n">
        <v>5257</v>
      </c>
    </row>
    <row r="114">
      <c r="A114" t="s">
        <v>224</v>
      </c>
      <c r="B114" t="s">
        <v>36</v>
      </c>
      <c r="C114" t="n">
        <v>157</v>
      </c>
      <c r="D114" t="s">
        <v>137</v>
      </c>
      <c r="E114" t="n">
        <v>10</v>
      </c>
      <c r="F114"/>
      <c r="G114" t="n">
        <v>8</v>
      </c>
      <c r="H114"/>
      <c r="I114"/>
      <c r="J114"/>
      <c r="K114"/>
      <c r="L114"/>
    </row>
    <row r="115">
      <c r="A115" t="s">
        <v>224</v>
      </c>
      <c r="B115" t="s">
        <v>36</v>
      </c>
      <c r="C115" t="n">
        <v>158</v>
      </c>
      <c r="D115" t="s">
        <v>138</v>
      </c>
      <c r="E115" t="n">
        <v>22</v>
      </c>
      <c r="F115" t="n">
        <v>4</v>
      </c>
      <c r="G115" t="n">
        <v>45</v>
      </c>
      <c r="H115" t="n">
        <v>1600000</v>
      </c>
      <c r="I115" t="n">
        <v>4375000</v>
      </c>
      <c r="J115" t="n">
        <v>1523000</v>
      </c>
      <c r="K115" t="n">
        <v>5030</v>
      </c>
      <c r="L115" t="n">
        <v>4924</v>
      </c>
    </row>
    <row r="116">
      <c r="A116" t="s">
        <v>224</v>
      </c>
      <c r="B116" t="s">
        <v>36</v>
      </c>
      <c r="C116" t="n">
        <v>159</v>
      </c>
      <c r="D116" t="s">
        <v>139</v>
      </c>
      <c r="E116" t="n">
        <v>11</v>
      </c>
      <c r="F116" t="n">
        <v>1</v>
      </c>
      <c r="G116" t="n">
        <v>6</v>
      </c>
      <c r="H116"/>
      <c r="I116"/>
      <c r="J116"/>
      <c r="K116"/>
      <c r="L116"/>
    </row>
    <row r="117">
      <c r="A117" t="s">
        <v>224</v>
      </c>
      <c r="B117" t="s">
        <v>36</v>
      </c>
      <c r="C117" t="n">
        <v>160</v>
      </c>
      <c r="D117" t="s">
        <v>140</v>
      </c>
      <c r="E117" t="n">
        <v>7</v>
      </c>
      <c r="F117" t="n">
        <v>6</v>
      </c>
      <c r="G117" t="n">
        <v>21</v>
      </c>
      <c r="H117"/>
      <c r="I117" t="n">
        <v>6500000</v>
      </c>
      <c r="J117" t="n">
        <v>2500000</v>
      </c>
      <c r="K117"/>
      <c r="L117" t="n">
        <v>5013</v>
      </c>
    </row>
    <row r="118">
      <c r="A118" t="s">
        <v>224</v>
      </c>
      <c r="B118" t="s">
        <v>36</v>
      </c>
      <c r="C118" t="n">
        <v>161</v>
      </c>
      <c r="D118" t="s">
        <v>141</v>
      </c>
      <c r="E118" t="n">
        <v>16</v>
      </c>
      <c r="F118" t="n">
        <v>11</v>
      </c>
      <c r="G118" t="n">
        <v>39</v>
      </c>
      <c r="H118" t="n">
        <v>4818500</v>
      </c>
      <c r="I118" t="n">
        <v>5120000</v>
      </c>
      <c r="J118" t="n">
        <v>2570000</v>
      </c>
      <c r="K118" t="n">
        <v>6294</v>
      </c>
      <c r="L118" t="n">
        <v>6719</v>
      </c>
    </row>
    <row r="119">
      <c r="A119" t="s">
        <v>224</v>
      </c>
      <c r="B119" t="s">
        <v>36</v>
      </c>
      <c r="C119" t="n">
        <v>172</v>
      </c>
      <c r="D119" t="s">
        <v>142</v>
      </c>
      <c r="E119" t="n">
        <v>6</v>
      </c>
      <c r="F119"/>
      <c r="G119" t="n">
        <v>36</v>
      </c>
      <c r="H119"/>
      <c r="I119"/>
      <c r="J119" t="n">
        <v>1120000</v>
      </c>
      <c r="K119"/>
      <c r="L119"/>
    </row>
    <row r="120">
      <c r="A120" t="s">
        <v>224</v>
      </c>
      <c r="B120" t="s">
        <v>36</v>
      </c>
      <c r="C120" t="n">
        <v>173</v>
      </c>
      <c r="D120" t="s">
        <v>143</v>
      </c>
      <c r="E120" t="n">
        <v>7</v>
      </c>
      <c r="F120"/>
      <c r="G120" t="n">
        <v>44</v>
      </c>
      <c r="H120"/>
      <c r="I120"/>
      <c r="J120" t="n">
        <v>954500</v>
      </c>
      <c r="K120"/>
      <c r="L120"/>
    </row>
    <row r="121">
      <c r="A121" t="s">
        <v>224</v>
      </c>
      <c r="B121" t="s">
        <v>36</v>
      </c>
      <c r="C121" t="n">
        <v>176</v>
      </c>
      <c r="D121" t="s">
        <v>144</v>
      </c>
      <c r="E121" t="n">
        <v>10</v>
      </c>
      <c r="F121"/>
      <c r="G121" t="n">
        <v>33</v>
      </c>
      <c r="H121"/>
      <c r="I121"/>
      <c r="J121" t="n">
        <v>965000</v>
      </c>
      <c r="K121"/>
      <c r="L121"/>
    </row>
    <row r="122">
      <c r="A122" t="s">
        <v>224</v>
      </c>
      <c r="B122" t="s">
        <v>36</v>
      </c>
      <c r="C122" t="n">
        <v>177</v>
      </c>
      <c r="D122" t="s">
        <v>145</v>
      </c>
      <c r="E122" t="n">
        <v>9</v>
      </c>
      <c r="F122" t="n">
        <v>5</v>
      </c>
      <c r="G122" t="n">
        <v>37</v>
      </c>
      <c r="H122"/>
      <c r="I122" t="n">
        <v>1710000</v>
      </c>
      <c r="J122" t="n">
        <v>1185000</v>
      </c>
      <c r="K122"/>
      <c r="L122" t="n">
        <v>2850</v>
      </c>
    </row>
    <row r="123">
      <c r="A123" t="s">
        <v>224</v>
      </c>
      <c r="B123" t="s">
        <v>36</v>
      </c>
      <c r="C123" t="n">
        <v>178</v>
      </c>
      <c r="D123" t="s">
        <v>146</v>
      </c>
      <c r="E123" t="n">
        <v>16</v>
      </c>
      <c r="F123" t="n">
        <v>3</v>
      </c>
      <c r="G123" t="n">
        <v>9</v>
      </c>
      <c r="H123" t="n">
        <v>1400000</v>
      </c>
      <c r="I123"/>
      <c r="J123"/>
      <c r="K123" t="n">
        <v>1968</v>
      </c>
      <c r="L123"/>
    </row>
    <row r="124">
      <c r="A124" t="s">
        <v>224</v>
      </c>
      <c r="B124" t="s">
        <v>36</v>
      </c>
      <c r="C124" t="n">
        <v>180</v>
      </c>
      <c r="D124" t="s">
        <v>147</v>
      </c>
      <c r="E124" t="n">
        <v>12</v>
      </c>
      <c r="F124"/>
      <c r="G124" t="n">
        <v>12</v>
      </c>
      <c r="H124"/>
      <c r="I124"/>
      <c r="J124"/>
      <c r="K124"/>
      <c r="L124"/>
    </row>
    <row r="125">
      <c r="A125" t="s">
        <v>224</v>
      </c>
      <c r="B125" t="s">
        <v>36</v>
      </c>
      <c r="C125" t="n">
        <v>181</v>
      </c>
      <c r="D125" t="s">
        <v>148</v>
      </c>
      <c r="E125" t="n">
        <v>4</v>
      </c>
      <c r="F125" t="n">
        <v>2</v>
      </c>
      <c r="G125"/>
      <c r="H125"/>
      <c r="I125"/>
      <c r="J125"/>
      <c r="K125"/>
      <c r="L125"/>
    </row>
    <row r="126">
      <c r="A126" t="s">
        <v>224</v>
      </c>
      <c r="B126" t="s">
        <v>36</v>
      </c>
      <c r="C126" t="n">
        <v>182</v>
      </c>
      <c r="D126" t="s">
        <v>149</v>
      </c>
      <c r="E126" t="n">
        <v>4</v>
      </c>
      <c r="F126" t="n">
        <v>2</v>
      </c>
      <c r="G126" t="n">
        <v>8</v>
      </c>
      <c r="H126"/>
      <c r="I126"/>
      <c r="J126"/>
      <c r="K126"/>
      <c r="L126"/>
    </row>
    <row r="127">
      <c r="A127" t="s">
        <v>224</v>
      </c>
      <c r="B127" t="s">
        <v>36</v>
      </c>
      <c r="C127" t="n">
        <v>191</v>
      </c>
      <c r="D127" t="s">
        <v>150</v>
      </c>
      <c r="E127" t="n">
        <v>20</v>
      </c>
      <c r="F127" t="n">
        <v>12</v>
      </c>
      <c r="G127" t="n">
        <v>59</v>
      </c>
      <c r="H127" t="n">
        <v>1500000</v>
      </c>
      <c r="I127" t="n">
        <v>2275000</v>
      </c>
      <c r="J127" t="n">
        <v>1150000</v>
      </c>
      <c r="K127" t="n">
        <v>3030</v>
      </c>
      <c r="L127" t="n">
        <v>4169</v>
      </c>
    </row>
    <row r="128">
      <c r="A128" t="s">
        <v>224</v>
      </c>
      <c r="B128" t="s">
        <v>36</v>
      </c>
      <c r="C128" t="n">
        <v>192</v>
      </c>
      <c r="D128" t="s">
        <v>151</v>
      </c>
      <c r="E128" t="n">
        <v>17</v>
      </c>
      <c r="F128" t="n">
        <v>1</v>
      </c>
      <c r="G128" t="n">
        <v>18</v>
      </c>
      <c r="H128" t="n">
        <v>2125000</v>
      </c>
      <c r="I128"/>
      <c r="J128" t="n">
        <v>923000</v>
      </c>
      <c r="K128" t="n">
        <v>2507</v>
      </c>
      <c r="L128"/>
    </row>
    <row r="129">
      <c r="A129" t="s">
        <v>224</v>
      </c>
      <c r="B129" t="s">
        <v>36</v>
      </c>
      <c r="C129" t="n">
        <v>193</v>
      </c>
      <c r="D129" t="s">
        <v>152</v>
      </c>
      <c r="E129" t="n">
        <v>13</v>
      </c>
      <c r="F129" t="n">
        <v>4</v>
      </c>
      <c r="G129" t="n">
        <v>27</v>
      </c>
      <c r="H129"/>
      <c r="I129" t="n">
        <v>2425000</v>
      </c>
      <c r="J129" t="n">
        <v>970000</v>
      </c>
      <c r="K129"/>
      <c r="L129" t="n">
        <v>3720</v>
      </c>
    </row>
    <row r="130">
      <c r="A130" t="s">
        <v>224</v>
      </c>
      <c r="B130" t="s">
        <v>36</v>
      </c>
      <c r="C130" t="n">
        <v>194</v>
      </c>
      <c r="D130" t="s">
        <v>153</v>
      </c>
      <c r="E130" t="n">
        <v>4</v>
      </c>
      <c r="F130"/>
      <c r="G130" t="n">
        <v>13</v>
      </c>
      <c r="H130"/>
      <c r="I130"/>
      <c r="J130"/>
      <c r="K130"/>
      <c r="L130"/>
    </row>
    <row r="131">
      <c r="A131" t="s">
        <v>224</v>
      </c>
      <c r="B131" t="s">
        <v>36</v>
      </c>
      <c r="C131" t="n">
        <v>195</v>
      </c>
      <c r="D131" t="s">
        <v>154</v>
      </c>
      <c r="E131" t="n">
        <v>29</v>
      </c>
      <c r="F131" t="n">
        <v>2</v>
      </c>
      <c r="G131" t="n">
        <v>55</v>
      </c>
      <c r="H131" t="n">
        <v>1925000</v>
      </c>
      <c r="I131"/>
      <c r="J131" t="n">
        <v>1325000</v>
      </c>
      <c r="K131" t="n">
        <v>2549</v>
      </c>
      <c r="L131"/>
    </row>
    <row r="132">
      <c r="A132" t="s">
        <v>224</v>
      </c>
      <c r="B132" t="s">
        <v>36</v>
      </c>
      <c r="C132" t="n">
        <v>196</v>
      </c>
      <c r="D132" t="s">
        <v>155</v>
      </c>
      <c r="E132" t="n">
        <v>12</v>
      </c>
      <c r="F132" t="n">
        <v>1</v>
      </c>
      <c r="G132" t="n">
        <v>63</v>
      </c>
      <c r="H132"/>
      <c r="I132"/>
      <c r="J132" t="n">
        <v>1154000</v>
      </c>
      <c r="K132"/>
      <c r="L132"/>
    </row>
    <row r="133">
      <c r="A133" t="s">
        <v>224</v>
      </c>
      <c r="B133" t="s">
        <v>36</v>
      </c>
      <c r="C133" t="n">
        <v>197</v>
      </c>
      <c r="D133" t="s">
        <v>156</v>
      </c>
      <c r="E133" t="n">
        <v>8</v>
      </c>
      <c r="F133"/>
      <c r="G133" t="n">
        <v>8</v>
      </c>
      <c r="H133"/>
      <c r="I133"/>
      <c r="J133"/>
      <c r="K133"/>
      <c r="L133"/>
    </row>
    <row r="134">
      <c r="A134" t="s">
        <v>224</v>
      </c>
      <c r="B134" t="s">
        <v>36</v>
      </c>
      <c r="C134" t="n">
        <v>198</v>
      </c>
      <c r="D134" t="s">
        <v>157</v>
      </c>
      <c r="E134" t="n">
        <v>41</v>
      </c>
      <c r="F134" t="n">
        <v>7</v>
      </c>
      <c r="G134" t="n">
        <v>81</v>
      </c>
      <c r="H134" t="n">
        <v>1670000</v>
      </c>
      <c r="I134" t="n">
        <v>1916770</v>
      </c>
      <c r="J134" t="n">
        <v>1150000</v>
      </c>
      <c r="K134" t="n">
        <v>3400</v>
      </c>
      <c r="L134" t="n">
        <v>2549</v>
      </c>
    </row>
    <row r="135">
      <c r="A135" t="s">
        <v>224</v>
      </c>
      <c r="B135" t="s">
        <v>36</v>
      </c>
      <c r="C135" t="n">
        <v>199</v>
      </c>
      <c r="D135" t="s">
        <v>158</v>
      </c>
      <c r="E135" t="n">
        <v>37</v>
      </c>
      <c r="F135" t="n">
        <v>4</v>
      </c>
      <c r="G135" t="n">
        <v>91</v>
      </c>
      <c r="H135" t="n">
        <v>1790000</v>
      </c>
      <c r="I135" t="n">
        <v>6100000</v>
      </c>
      <c r="J135" t="n">
        <v>930000</v>
      </c>
      <c r="K135" t="n">
        <v>3852</v>
      </c>
      <c r="L135" t="n">
        <v>3802</v>
      </c>
    </row>
    <row r="136">
      <c r="A136" t="s">
        <v>224</v>
      </c>
      <c r="B136" t="s">
        <v>36</v>
      </c>
      <c r="C136" t="n">
        <v>200</v>
      </c>
      <c r="D136" t="s">
        <v>159</v>
      </c>
      <c r="E136" t="n">
        <v>8</v>
      </c>
      <c r="F136"/>
      <c r="G136" t="n">
        <v>12</v>
      </c>
      <c r="H136"/>
      <c r="I136"/>
      <c r="J136"/>
      <c r="K136"/>
      <c r="L136"/>
    </row>
    <row r="137">
      <c r="A137" t="s">
        <v>224</v>
      </c>
      <c r="B137" t="s">
        <v>36</v>
      </c>
      <c r="C137" t="n">
        <v>211</v>
      </c>
      <c r="D137" t="s">
        <v>160</v>
      </c>
      <c r="E137" t="n">
        <v>2</v>
      </c>
      <c r="F137"/>
      <c r="G137" t="n">
        <v>6</v>
      </c>
      <c r="H137"/>
      <c r="I137"/>
      <c r="J137"/>
      <c r="K137"/>
      <c r="L137"/>
    </row>
    <row r="138">
      <c r="A138" t="s">
        <v>224</v>
      </c>
      <c r="B138" t="s">
        <v>36</v>
      </c>
      <c r="C138" t="n">
        <v>213</v>
      </c>
      <c r="D138" t="s">
        <v>161</v>
      </c>
      <c r="E138" t="n">
        <v>2</v>
      </c>
      <c r="F138" t="n">
        <v>1</v>
      </c>
      <c r="G138" t="n">
        <v>31</v>
      </c>
      <c r="H138"/>
      <c r="I138"/>
      <c r="J138" t="n">
        <v>1210000</v>
      </c>
      <c r="K138"/>
      <c r="L138"/>
    </row>
    <row r="139">
      <c r="A139" t="s">
        <v>224</v>
      </c>
      <c r="B139" t="s">
        <v>36</v>
      </c>
      <c r="C139" t="n">
        <v>214</v>
      </c>
      <c r="D139" t="s">
        <v>162</v>
      </c>
      <c r="E139" t="n">
        <v>5</v>
      </c>
      <c r="F139"/>
      <c r="G139" t="n">
        <v>3</v>
      </c>
      <c r="H139"/>
      <c r="I139"/>
      <c r="J139"/>
      <c r="K139"/>
      <c r="L139"/>
    </row>
    <row r="140">
      <c r="A140" t="s">
        <v>224</v>
      </c>
      <c r="B140" t="s">
        <v>36</v>
      </c>
      <c r="C140" t="n">
        <v>215</v>
      </c>
      <c r="D140" t="s">
        <v>163</v>
      </c>
      <c r="E140" t="n">
        <v>3</v>
      </c>
      <c r="F140"/>
      <c r="G140" t="n">
        <v>1</v>
      </c>
      <c r="H140"/>
      <c r="I140"/>
      <c r="J140"/>
      <c r="K140"/>
      <c r="L140"/>
    </row>
    <row r="141">
      <c r="A141" t="s">
        <v>224</v>
      </c>
      <c r="B141" t="s">
        <v>36</v>
      </c>
      <c r="C141" t="n">
        <v>216</v>
      </c>
      <c r="D141" t="s">
        <v>164</v>
      </c>
      <c r="E141" t="n">
        <v>2</v>
      </c>
      <c r="F141"/>
      <c r="G141" t="n">
        <v>2</v>
      </c>
      <c r="H141"/>
      <c r="I141"/>
      <c r="J141"/>
      <c r="K141"/>
      <c r="L141"/>
    </row>
    <row r="142">
      <c r="A142" t="s">
        <v>224</v>
      </c>
      <c r="B142" t="s">
        <v>36</v>
      </c>
      <c r="C142" t="n">
        <v>218</v>
      </c>
      <c r="D142" t="s">
        <v>165</v>
      </c>
      <c r="E142" t="n">
        <v>2</v>
      </c>
      <c r="F142" t="n">
        <v>1</v>
      </c>
      <c r="G142"/>
      <c r="H142"/>
      <c r="I142"/>
      <c r="J142"/>
      <c r="K142"/>
      <c r="L142"/>
    </row>
    <row r="143">
      <c r="A143" t="s">
        <v>224</v>
      </c>
      <c r="B143" t="s">
        <v>36</v>
      </c>
      <c r="C143" t="n">
        <v>219</v>
      </c>
      <c r="D143" t="s">
        <v>166</v>
      </c>
      <c r="E143" t="n">
        <v>10</v>
      </c>
      <c r="F143" t="n">
        <v>4</v>
      </c>
      <c r="G143" t="n">
        <v>7</v>
      </c>
      <c r="H143"/>
      <c r="I143" t="n">
        <v>1475000</v>
      </c>
      <c r="J143"/>
      <c r="K143"/>
      <c r="L143" t="n">
        <v>2058</v>
      </c>
    </row>
    <row r="144">
      <c r="A144" t="s">
        <v>224</v>
      </c>
      <c r="B144" t="s">
        <v>36</v>
      </c>
      <c r="C144" t="n">
        <v>220</v>
      </c>
      <c r="D144" t="s">
        <v>167</v>
      </c>
      <c r="E144" t="n">
        <v>3</v>
      </c>
      <c r="F144"/>
      <c r="G144" t="n">
        <v>1</v>
      </c>
      <c r="H144"/>
      <c r="I144"/>
      <c r="J144"/>
      <c r="K144"/>
      <c r="L144"/>
    </row>
    <row r="145">
      <c r="A145" t="s">
        <v>224</v>
      </c>
      <c r="B145" t="s">
        <v>36</v>
      </c>
      <c r="C145" t="n">
        <v>221</v>
      </c>
      <c r="D145" t="s">
        <v>168</v>
      </c>
      <c r="E145" t="n">
        <v>14</v>
      </c>
      <c r="F145"/>
      <c r="G145" t="n">
        <v>35</v>
      </c>
      <c r="H145"/>
      <c r="I145"/>
      <c r="J145" t="n">
        <v>1080000</v>
      </c>
      <c r="K145"/>
      <c r="L145"/>
    </row>
    <row r="146">
      <c r="A146" t="s">
        <v>224</v>
      </c>
      <c r="B146" t="s">
        <v>36</v>
      </c>
      <c r="C146" t="n">
        <v>223</v>
      </c>
      <c r="D146" t="s">
        <v>169</v>
      </c>
      <c r="E146" t="n">
        <v>15</v>
      </c>
      <c r="F146" t="n">
        <v>2</v>
      </c>
      <c r="G146" t="n">
        <v>19</v>
      </c>
      <c r="H146" t="n">
        <v>1400000</v>
      </c>
      <c r="I146"/>
      <c r="J146" t="n">
        <v>840000</v>
      </c>
      <c r="K146" t="n">
        <v>3518</v>
      </c>
      <c r="L146"/>
    </row>
    <row r="147">
      <c r="A147" t="s">
        <v>224</v>
      </c>
      <c r="B147" t="s">
        <v>36</v>
      </c>
      <c r="C147" t="n">
        <v>224</v>
      </c>
      <c r="D147" t="s">
        <v>170</v>
      </c>
      <c r="E147" t="n">
        <v>5</v>
      </c>
      <c r="F147" t="n">
        <v>2</v>
      </c>
      <c r="G147" t="n">
        <v>13</v>
      </c>
      <c r="H147"/>
      <c r="I147"/>
      <c r="J147"/>
      <c r="K147"/>
      <c r="L147"/>
    </row>
    <row r="148">
      <c r="A148" t="s">
        <v>224</v>
      </c>
      <c r="B148" t="s">
        <v>36</v>
      </c>
      <c r="C148" t="n">
        <v>225</v>
      </c>
      <c r="D148" t="s">
        <v>171</v>
      </c>
      <c r="E148" t="n">
        <v>10</v>
      </c>
      <c r="F148" t="n">
        <v>1</v>
      </c>
      <c r="G148" t="n">
        <v>7</v>
      </c>
      <c r="H148"/>
      <c r="I148"/>
      <c r="J148"/>
      <c r="K148"/>
      <c r="L148"/>
    </row>
    <row r="149">
      <c r="A149" t="s">
        <v>224</v>
      </c>
      <c r="B149" t="s">
        <v>36</v>
      </c>
      <c r="C149" t="n">
        <v>226</v>
      </c>
      <c r="D149" t="s">
        <v>172</v>
      </c>
      <c r="E149" t="n">
        <v>4</v>
      </c>
      <c r="F149"/>
      <c r="G149"/>
      <c r="H149"/>
      <c r="I149"/>
      <c r="J149"/>
      <c r="K149"/>
      <c r="L149"/>
    </row>
    <row r="150">
      <c r="A150" t="s">
        <v>224</v>
      </c>
      <c r="B150" t="s">
        <v>36</v>
      </c>
      <c r="C150" t="n">
        <v>227</v>
      </c>
      <c r="D150" t="s">
        <v>173</v>
      </c>
      <c r="E150" t="n">
        <v>21</v>
      </c>
      <c r="F150" t="n">
        <v>3</v>
      </c>
      <c r="G150" t="n">
        <v>36</v>
      </c>
      <c r="H150" t="n">
        <v>1355000</v>
      </c>
      <c r="I150"/>
      <c r="J150" t="n">
        <v>985000</v>
      </c>
      <c r="K150" t="n">
        <v>2768</v>
      </c>
      <c r="L150"/>
    </row>
    <row r="151">
      <c r="A151" t="s">
        <v>224</v>
      </c>
      <c r="B151" t="s">
        <v>36</v>
      </c>
      <c r="C151" t="n">
        <v>228</v>
      </c>
      <c r="D151" t="s">
        <v>174</v>
      </c>
      <c r="E151" t="n">
        <v>10</v>
      </c>
      <c r="F151"/>
      <c r="G151" t="n">
        <v>9</v>
      </c>
      <c r="H151"/>
      <c r="I151"/>
      <c r="J151"/>
      <c r="K151"/>
      <c r="L151"/>
    </row>
    <row r="152">
      <c r="A152" t="s">
        <v>224</v>
      </c>
      <c r="B152" t="s">
        <v>36</v>
      </c>
      <c r="C152" t="n">
        <v>230</v>
      </c>
      <c r="D152" t="s">
        <v>175</v>
      </c>
      <c r="E152" t="n">
        <v>137</v>
      </c>
      <c r="F152" t="n">
        <v>33</v>
      </c>
      <c r="G152" t="n">
        <v>195</v>
      </c>
      <c r="H152" t="n">
        <v>1300000</v>
      </c>
      <c r="I152" t="n">
        <v>2500000</v>
      </c>
      <c r="J152" t="n">
        <v>895000</v>
      </c>
      <c r="K152" t="n">
        <v>3603</v>
      </c>
      <c r="L152" t="n">
        <v>5024</v>
      </c>
    </row>
    <row r="153">
      <c r="A153" t="s">
        <v>224</v>
      </c>
      <c r="B153" t="s">
        <v>36</v>
      </c>
      <c r="C153" t="n">
        <v>231</v>
      </c>
      <c r="D153" t="s">
        <v>176</v>
      </c>
      <c r="E153" t="n">
        <v>12</v>
      </c>
      <c r="F153" t="n">
        <v>4</v>
      </c>
      <c r="G153" t="n">
        <v>27</v>
      </c>
      <c r="H153"/>
      <c r="I153" t="n">
        <v>4515000</v>
      </c>
      <c r="J153" t="n">
        <v>590000</v>
      </c>
      <c r="K153"/>
      <c r="L153" t="n">
        <v>4010</v>
      </c>
    </row>
    <row r="154">
      <c r="A154" t="s">
        <v>224</v>
      </c>
      <c r="B154" t="s">
        <v>36</v>
      </c>
      <c r="C154" t="n">
        <v>241</v>
      </c>
      <c r="D154" t="s">
        <v>177</v>
      </c>
      <c r="E154" t="n">
        <v>3</v>
      </c>
      <c r="F154"/>
      <c r="G154" t="n">
        <v>1</v>
      </c>
      <c r="H154"/>
      <c r="I154"/>
      <c r="J154"/>
      <c r="K154"/>
      <c r="L154"/>
    </row>
    <row r="155">
      <c r="A155" t="s">
        <v>224</v>
      </c>
      <c r="B155" t="s">
        <v>36</v>
      </c>
      <c r="C155" t="n">
        <v>242</v>
      </c>
      <c r="D155" t="s">
        <v>178</v>
      </c>
      <c r="E155" t="n">
        <v>15</v>
      </c>
      <c r="F155" t="n">
        <v>1</v>
      </c>
      <c r="G155" t="n">
        <v>16</v>
      </c>
      <c r="H155" t="n">
        <v>1570000</v>
      </c>
      <c r="I155"/>
      <c r="J155" t="n">
        <v>875000</v>
      </c>
      <c r="K155" t="n">
        <v>2966</v>
      </c>
      <c r="L155"/>
    </row>
    <row r="156">
      <c r="A156" t="s">
        <v>224</v>
      </c>
      <c r="B156" t="s">
        <v>36</v>
      </c>
      <c r="C156" t="n">
        <v>243</v>
      </c>
      <c r="D156" t="s">
        <v>179</v>
      </c>
      <c r="E156" t="n">
        <v>13</v>
      </c>
      <c r="F156" t="n">
        <v>7</v>
      </c>
      <c r="G156" t="n">
        <v>31</v>
      </c>
      <c r="H156"/>
      <c r="I156" t="n">
        <v>1800000</v>
      </c>
      <c r="J156" t="n">
        <v>735000</v>
      </c>
      <c r="K156"/>
      <c r="L156" t="n">
        <v>2886</v>
      </c>
    </row>
    <row r="157">
      <c r="A157" t="s">
        <v>224</v>
      </c>
      <c r="B157" t="s">
        <v>36</v>
      </c>
      <c r="C157" t="n">
        <v>244</v>
      </c>
      <c r="D157" t="s">
        <v>180</v>
      </c>
      <c r="E157" t="n">
        <v>7</v>
      </c>
      <c r="F157" t="n">
        <v>1</v>
      </c>
      <c r="G157" t="n">
        <v>4</v>
      </c>
      <c r="H157"/>
      <c r="I157"/>
      <c r="J157"/>
      <c r="K157"/>
      <c r="L157"/>
    </row>
    <row r="158">
      <c r="A158" t="s">
        <v>224</v>
      </c>
      <c r="B158" t="s">
        <v>36</v>
      </c>
      <c r="C158" t="n">
        <v>245</v>
      </c>
      <c r="D158" t="s">
        <v>181</v>
      </c>
      <c r="E158" t="n">
        <v>2</v>
      </c>
      <c r="F158" t="n">
        <v>1</v>
      </c>
      <c r="G158" t="n">
        <v>18</v>
      </c>
      <c r="H158"/>
      <c r="I158"/>
      <c r="J158" t="n">
        <v>1107500</v>
      </c>
      <c r="K158"/>
      <c r="L158"/>
    </row>
    <row r="159">
      <c r="A159" t="s">
        <v>224</v>
      </c>
      <c r="B159" t="s">
        <v>36</v>
      </c>
      <c r="C159" t="n">
        <v>246</v>
      </c>
      <c r="D159" t="s">
        <v>182</v>
      </c>
      <c r="E159"/>
      <c r="F159"/>
      <c r="G159" t="n">
        <v>11</v>
      </c>
      <c r="H159"/>
      <c r="I159"/>
      <c r="J159"/>
      <c r="K159"/>
      <c r="L159"/>
    </row>
    <row r="160">
      <c r="A160" t="s">
        <v>224</v>
      </c>
      <c r="B160" t="s">
        <v>36</v>
      </c>
      <c r="C160" t="n">
        <v>247</v>
      </c>
      <c r="D160" t="s">
        <v>183</v>
      </c>
      <c r="E160" t="n">
        <v>5</v>
      </c>
      <c r="F160" t="n">
        <v>4</v>
      </c>
      <c r="G160" t="n">
        <v>18</v>
      </c>
      <c r="H160"/>
      <c r="I160" t="n">
        <v>2850000</v>
      </c>
      <c r="J160" t="n">
        <v>1050000</v>
      </c>
      <c r="K160"/>
      <c r="L160" t="n">
        <v>6493</v>
      </c>
    </row>
    <row r="161">
      <c r="A161" t="s">
        <v>224</v>
      </c>
      <c r="B161" t="s">
        <v>36</v>
      </c>
      <c r="C161" t="n">
        <v>248</v>
      </c>
      <c r="D161" t="s">
        <v>184</v>
      </c>
      <c r="E161" t="n">
        <v>13</v>
      </c>
      <c r="F161"/>
      <c r="G161" t="n">
        <v>41</v>
      </c>
      <c r="H161"/>
      <c r="I161"/>
      <c r="J161" t="n">
        <v>1664000</v>
      </c>
      <c r="K161"/>
      <c r="L161"/>
    </row>
    <row r="162">
      <c r="A162" t="s">
        <v>224</v>
      </c>
      <c r="B162" t="s">
        <v>36</v>
      </c>
      <c r="C162" t="n">
        <v>249</v>
      </c>
      <c r="D162" t="s">
        <v>185</v>
      </c>
      <c r="E162" t="n">
        <v>9</v>
      </c>
      <c r="F162"/>
      <c r="G162" t="n">
        <v>15</v>
      </c>
      <c r="H162"/>
      <c r="I162"/>
      <c r="J162" t="n">
        <v>1310000</v>
      </c>
      <c r="K162"/>
      <c r="L162"/>
    </row>
    <row r="163">
      <c r="A163" t="s">
        <v>224</v>
      </c>
      <c r="B163" t="s">
        <v>36</v>
      </c>
      <c r="C163" t="n">
        <v>250</v>
      </c>
      <c r="D163" t="s">
        <v>186</v>
      </c>
      <c r="E163" t="n">
        <v>5</v>
      </c>
      <c r="F163" t="n">
        <v>2</v>
      </c>
      <c r="G163" t="n">
        <v>12</v>
      </c>
      <c r="H163"/>
      <c r="I163"/>
      <c r="J163"/>
      <c r="K163"/>
      <c r="L163"/>
    </row>
    <row r="164">
      <c r="A164" t="s">
        <v>224</v>
      </c>
      <c r="B164" t="s">
        <v>36</v>
      </c>
      <c r="C164" t="n">
        <v>251</v>
      </c>
      <c r="D164" t="s">
        <v>187</v>
      </c>
      <c r="E164" t="n">
        <v>11</v>
      </c>
      <c r="F164" t="n">
        <v>5</v>
      </c>
      <c r="G164" t="n">
        <v>10</v>
      </c>
      <c r="H164"/>
      <c r="I164" t="n">
        <v>4000000</v>
      </c>
      <c r="J164"/>
      <c r="K164"/>
      <c r="L164" t="n">
        <v>3178</v>
      </c>
    </row>
    <row r="165">
      <c r="A165" t="s">
        <v>224</v>
      </c>
      <c r="B165" t="s">
        <v>36</v>
      </c>
      <c r="C165" t="n">
        <v>261</v>
      </c>
      <c r="D165" t="s">
        <v>35</v>
      </c>
      <c r="E165" t="n">
        <v>79</v>
      </c>
      <c r="F165" t="n">
        <v>119</v>
      </c>
      <c r="G165" t="n">
        <v>557</v>
      </c>
      <c r="H165" t="n">
        <v>2497000</v>
      </c>
      <c r="I165" t="n">
        <v>6300000</v>
      </c>
      <c r="J165" t="n">
        <v>1560000</v>
      </c>
      <c r="K165" t="n">
        <v>7215</v>
      </c>
      <c r="L165" t="n">
        <v>13239</v>
      </c>
    </row>
    <row r="166">
      <c r="A166" t="s">
        <v>224</v>
      </c>
      <c r="B166" t="s">
        <v>36</v>
      </c>
      <c r="C166" t="n">
        <v>291</v>
      </c>
      <c r="D166" t="s">
        <v>188</v>
      </c>
      <c r="E166" t="n">
        <v>20</v>
      </c>
      <c r="F166" t="n">
        <v>4</v>
      </c>
      <c r="G166" t="n">
        <v>28</v>
      </c>
      <c r="H166" t="n">
        <v>1372500</v>
      </c>
      <c r="I166" t="n">
        <v>1680000</v>
      </c>
      <c r="J166" t="n">
        <v>878750</v>
      </c>
      <c r="K166" t="n">
        <v>4179</v>
      </c>
      <c r="L166" t="n">
        <v>3307</v>
      </c>
    </row>
    <row r="167">
      <c r="A167" t="s">
        <v>224</v>
      </c>
      <c r="B167" t="s">
        <v>36</v>
      </c>
      <c r="C167" t="n">
        <v>292</v>
      </c>
      <c r="D167" t="s">
        <v>189</v>
      </c>
      <c r="E167" t="n">
        <v>8</v>
      </c>
      <c r="F167" t="n">
        <v>2</v>
      </c>
      <c r="G167" t="n">
        <v>2</v>
      </c>
      <c r="H167"/>
      <c r="I167"/>
      <c r="J167"/>
      <c r="K167"/>
      <c r="L167"/>
    </row>
    <row r="168">
      <c r="A168" t="s">
        <v>224</v>
      </c>
      <c r="B168" t="s">
        <v>36</v>
      </c>
      <c r="C168" t="n">
        <v>293</v>
      </c>
      <c r="D168" t="s">
        <v>190</v>
      </c>
      <c r="E168" t="n">
        <v>26</v>
      </c>
      <c r="F168" t="n">
        <v>6</v>
      </c>
      <c r="G168" t="n">
        <v>84</v>
      </c>
      <c r="H168" t="n">
        <v>1640000</v>
      </c>
      <c r="I168" t="n">
        <v>1937500</v>
      </c>
      <c r="J168" t="n">
        <v>1632500</v>
      </c>
      <c r="K168" t="n">
        <v>3389</v>
      </c>
      <c r="L168" t="n">
        <v>3065</v>
      </c>
    </row>
    <row r="169">
      <c r="A169" t="s">
        <v>224</v>
      </c>
      <c r="B169" t="s">
        <v>36</v>
      </c>
      <c r="C169" t="n">
        <v>294</v>
      </c>
      <c r="D169" t="s">
        <v>191</v>
      </c>
      <c r="E169" t="n">
        <v>9</v>
      </c>
      <c r="F169" t="n">
        <v>2</v>
      </c>
      <c r="G169" t="n">
        <v>5</v>
      </c>
      <c r="H169"/>
      <c r="I169"/>
      <c r="J169"/>
      <c r="K169"/>
      <c r="L169"/>
    </row>
    <row r="170">
      <c r="A170" t="s">
        <v>224</v>
      </c>
      <c r="B170" t="s">
        <v>36</v>
      </c>
      <c r="C170" t="n">
        <v>295</v>
      </c>
      <c r="D170" t="s">
        <v>192</v>
      </c>
      <c r="E170" t="n">
        <v>19</v>
      </c>
      <c r="F170" t="n">
        <v>12</v>
      </c>
      <c r="G170" t="n">
        <v>55</v>
      </c>
      <c r="H170" t="n">
        <v>1700000</v>
      </c>
      <c r="I170" t="n">
        <v>2987500</v>
      </c>
      <c r="J170" t="n">
        <v>1425000</v>
      </c>
      <c r="K170" t="n">
        <v>4211</v>
      </c>
      <c r="L170" t="n">
        <v>5665</v>
      </c>
    </row>
    <row r="171">
      <c r="A171" t="s">
        <v>224</v>
      </c>
      <c r="B171" t="s">
        <v>36</v>
      </c>
      <c r="C171" t="n">
        <v>296</v>
      </c>
      <c r="D171" t="s">
        <v>193</v>
      </c>
      <c r="E171" t="n">
        <v>21</v>
      </c>
      <c r="F171" t="n">
        <v>2</v>
      </c>
      <c r="G171" t="n">
        <v>28</v>
      </c>
      <c r="H171" t="n">
        <v>1100000</v>
      </c>
      <c r="I171"/>
      <c r="J171" t="n">
        <v>710000</v>
      </c>
      <c r="K171" t="n">
        <v>2190</v>
      </c>
      <c r="L171"/>
    </row>
    <row r="172">
      <c r="A172" t="s">
        <v>224</v>
      </c>
      <c r="B172" t="s">
        <v>36</v>
      </c>
      <c r="C172" t="n">
        <v>297</v>
      </c>
      <c r="D172" t="s">
        <v>194</v>
      </c>
      <c r="E172" t="n">
        <v>16</v>
      </c>
      <c r="F172" t="n">
        <v>2</v>
      </c>
      <c r="G172" t="n">
        <v>9</v>
      </c>
      <c r="H172" t="n">
        <v>1110000</v>
      </c>
      <c r="I172"/>
      <c r="J172"/>
      <c r="K172" t="n">
        <v>2286</v>
      </c>
      <c r="L172"/>
    </row>
    <row r="173">
      <c r="A173" t="s">
        <v>224</v>
      </c>
      <c r="B173" t="s">
        <v>36</v>
      </c>
      <c r="C173" t="n">
        <v>298</v>
      </c>
      <c r="D173" t="s">
        <v>195</v>
      </c>
      <c r="E173" t="n">
        <v>15</v>
      </c>
      <c r="F173" t="n">
        <v>2</v>
      </c>
      <c r="G173" t="n">
        <v>16</v>
      </c>
      <c r="H173" t="n">
        <v>1200000</v>
      </c>
      <c r="I173"/>
      <c r="J173" t="n">
        <v>1125000</v>
      </c>
      <c r="K173" t="n">
        <v>2021</v>
      </c>
      <c r="L173"/>
    </row>
    <row r="174">
      <c r="A174" t="s">
        <v>224</v>
      </c>
      <c r="B174" t="s">
        <v>196</v>
      </c>
      <c r="C174" t="n">
        <v>101</v>
      </c>
      <c r="D174" t="s">
        <v>197</v>
      </c>
      <c r="E174" t="n">
        <v>126</v>
      </c>
      <c r="F174" t="n">
        <v>27</v>
      </c>
      <c r="G174" t="n">
        <v>167</v>
      </c>
      <c r="H174" t="n">
        <v>1485000</v>
      </c>
      <c r="I174" t="n">
        <v>1760000</v>
      </c>
      <c r="J174" t="n">
        <v>1070000</v>
      </c>
      <c r="K174" t="n">
        <v>3148</v>
      </c>
      <c r="L174" t="n">
        <v>2435</v>
      </c>
    </row>
    <row r="175">
      <c r="A175" t="s">
        <v>224</v>
      </c>
      <c r="B175" t="s">
        <v>196</v>
      </c>
      <c r="C175" t="n">
        <v>102</v>
      </c>
      <c r="D175" t="s">
        <v>198</v>
      </c>
      <c r="E175" t="n">
        <v>127</v>
      </c>
      <c r="F175" t="n">
        <v>13</v>
      </c>
      <c r="G175" t="n">
        <v>110</v>
      </c>
      <c r="H175" t="n">
        <v>1210000</v>
      </c>
      <c r="I175" t="n">
        <v>1000000</v>
      </c>
      <c r="J175" t="n">
        <v>835000</v>
      </c>
      <c r="K175" t="n">
        <v>2222</v>
      </c>
      <c r="L175" t="n">
        <v>1299</v>
      </c>
    </row>
    <row r="176">
      <c r="A176" t="s">
        <v>224</v>
      </c>
      <c r="B176" t="s">
        <v>196</v>
      </c>
      <c r="C176" t="n">
        <v>103</v>
      </c>
      <c r="D176" t="s">
        <v>199</v>
      </c>
      <c r="E176" t="n">
        <v>181</v>
      </c>
      <c r="F176" t="n">
        <v>44</v>
      </c>
      <c r="G176" t="n">
        <v>415</v>
      </c>
      <c r="H176" t="n">
        <v>1430000</v>
      </c>
      <c r="I176" t="n">
        <v>2500000</v>
      </c>
      <c r="J176" t="n">
        <v>1045000</v>
      </c>
      <c r="K176" t="n">
        <v>2949</v>
      </c>
      <c r="L176" t="n">
        <v>3003</v>
      </c>
    </row>
    <row r="177">
      <c r="A177" t="s">
        <v>224</v>
      </c>
      <c r="B177" t="s">
        <v>196</v>
      </c>
      <c r="C177" t="n">
        <v>104</v>
      </c>
      <c r="D177" t="s">
        <v>200</v>
      </c>
      <c r="E177" t="n">
        <v>148</v>
      </c>
      <c r="F177" t="n">
        <v>21</v>
      </c>
      <c r="G177" t="n">
        <v>192</v>
      </c>
      <c r="H177" t="n">
        <v>1357500</v>
      </c>
      <c r="I177" t="n">
        <v>1910000</v>
      </c>
      <c r="J177" t="n">
        <v>933500</v>
      </c>
      <c r="K177" t="n">
        <v>2792</v>
      </c>
      <c r="L177" t="n">
        <v>2046</v>
      </c>
    </row>
    <row r="178">
      <c r="A178" t="s">
        <v>224</v>
      </c>
      <c r="B178" t="s">
        <v>196</v>
      </c>
      <c r="C178" t="n">
        <v>105</v>
      </c>
      <c r="D178" t="s">
        <v>201</v>
      </c>
      <c r="E178" t="n">
        <v>192</v>
      </c>
      <c r="F178" t="n">
        <v>41</v>
      </c>
      <c r="G178" t="n">
        <v>333</v>
      </c>
      <c r="H178" t="n">
        <v>1287500</v>
      </c>
      <c r="I178" t="n">
        <v>2020202</v>
      </c>
      <c r="J178" t="n">
        <v>950000</v>
      </c>
      <c r="K178" t="n">
        <v>2311</v>
      </c>
      <c r="L178" t="n">
        <v>2049</v>
      </c>
    </row>
    <row r="179">
      <c r="A179" t="s">
        <v>224</v>
      </c>
      <c r="B179" t="s">
        <v>196</v>
      </c>
      <c r="C179" t="n">
        <v>106</v>
      </c>
      <c r="D179" t="s">
        <v>202</v>
      </c>
      <c r="E179" t="n">
        <v>140</v>
      </c>
      <c r="F179" t="n">
        <v>50</v>
      </c>
      <c r="G179" t="n">
        <v>301</v>
      </c>
      <c r="H179" t="n">
        <v>2000000</v>
      </c>
      <c r="I179" t="n">
        <v>3325000</v>
      </c>
      <c r="J179" t="n">
        <v>1576000</v>
      </c>
      <c r="K179" t="n">
        <v>4148</v>
      </c>
      <c r="L179" t="n">
        <v>4720</v>
      </c>
    </row>
    <row r="180">
      <c r="A180" t="s">
        <v>224</v>
      </c>
      <c r="B180" t="s">
        <v>196</v>
      </c>
      <c r="C180" t="n">
        <v>107</v>
      </c>
      <c r="D180" t="s">
        <v>203</v>
      </c>
      <c r="E180" t="n">
        <v>133</v>
      </c>
      <c r="F180" t="n">
        <v>45</v>
      </c>
      <c r="G180" t="n">
        <v>283</v>
      </c>
      <c r="H180" t="n">
        <v>2500000</v>
      </c>
      <c r="I180" t="n">
        <v>4500000</v>
      </c>
      <c r="J180" t="n">
        <v>2000000</v>
      </c>
      <c r="K180" t="n">
        <v>5055</v>
      </c>
      <c r="L180" t="n">
        <v>4848</v>
      </c>
    </row>
    <row r="181">
      <c r="A181" t="s">
        <v>224</v>
      </c>
      <c r="B181" t="s">
        <v>196</v>
      </c>
      <c r="C181" t="n">
        <v>108</v>
      </c>
      <c r="D181" t="s">
        <v>204</v>
      </c>
      <c r="E181" t="n">
        <v>105</v>
      </c>
      <c r="F181" t="n">
        <v>16</v>
      </c>
      <c r="G181" t="n">
        <v>216</v>
      </c>
      <c r="H181" t="n">
        <v>1280000</v>
      </c>
      <c r="I181" t="n">
        <v>1760000</v>
      </c>
      <c r="J181" t="n">
        <v>951500</v>
      </c>
      <c r="K181" t="n">
        <v>2293</v>
      </c>
      <c r="L181" t="n">
        <v>2275</v>
      </c>
    </row>
    <row r="182">
      <c r="A182" t="s">
        <v>224</v>
      </c>
      <c r="B182" t="s">
        <v>196</v>
      </c>
      <c r="C182" t="n">
        <v>109</v>
      </c>
      <c r="D182" t="s">
        <v>205</v>
      </c>
      <c r="E182" t="n">
        <v>189</v>
      </c>
      <c r="F182" t="n">
        <v>31</v>
      </c>
      <c r="G182" t="n">
        <v>427</v>
      </c>
      <c r="H182" t="n">
        <v>1760000</v>
      </c>
      <c r="I182" t="n">
        <v>2300000</v>
      </c>
      <c r="J182" t="n">
        <v>1080000</v>
      </c>
      <c r="K182" t="n">
        <v>3169</v>
      </c>
      <c r="L182" t="n">
        <v>3453</v>
      </c>
    </row>
    <row r="183">
      <c r="A183" t="s">
        <v>224</v>
      </c>
      <c r="B183" t="s">
        <v>196</v>
      </c>
      <c r="C183" t="n">
        <v>110</v>
      </c>
      <c r="D183" t="s">
        <v>206</v>
      </c>
      <c r="E183" t="n">
        <v>281</v>
      </c>
      <c r="F183" t="n">
        <v>55</v>
      </c>
      <c r="G183" t="n">
        <v>413</v>
      </c>
      <c r="H183" t="n">
        <v>1273000</v>
      </c>
      <c r="I183" t="n">
        <v>2100000</v>
      </c>
      <c r="J183" t="n">
        <v>940000</v>
      </c>
      <c r="K183" t="n">
        <v>3001</v>
      </c>
      <c r="L183" t="n">
        <v>3279</v>
      </c>
    </row>
    <row r="184">
      <c r="A184" t="s">
        <v>224</v>
      </c>
      <c r="B184" t="s">
        <v>196</v>
      </c>
      <c r="C184" t="n">
        <v>111</v>
      </c>
      <c r="D184" t="s">
        <v>207</v>
      </c>
      <c r="E184" t="n">
        <v>83</v>
      </c>
      <c r="F184" t="n">
        <v>21</v>
      </c>
      <c r="G184" t="n">
        <v>177</v>
      </c>
      <c r="H184" t="n">
        <v>1780000</v>
      </c>
      <c r="I184" t="n">
        <v>3500000</v>
      </c>
      <c r="J184" t="n">
        <v>1200000</v>
      </c>
      <c r="K184" t="n">
        <v>3663</v>
      </c>
      <c r="L184" t="n">
        <v>3723</v>
      </c>
    </row>
    <row r="185">
      <c r="A185" t="s">
        <v>224</v>
      </c>
      <c r="B185" t="s">
        <v>196</v>
      </c>
      <c r="C185" t="n">
        <v>112</v>
      </c>
      <c r="D185" t="s">
        <v>208</v>
      </c>
      <c r="E185" t="n">
        <v>79</v>
      </c>
      <c r="F185" t="n">
        <v>119</v>
      </c>
      <c r="G185" t="n">
        <v>557</v>
      </c>
      <c r="H185" t="n">
        <v>2497000</v>
      </c>
      <c r="I185" t="n">
        <v>6300000</v>
      </c>
      <c r="J185" t="n">
        <v>1560000</v>
      </c>
      <c r="K185" t="n">
        <v>7215</v>
      </c>
      <c r="L185" t="n">
        <v>13239</v>
      </c>
    </row>
    <row r="186">
      <c r="A186" t="s">
        <v>224</v>
      </c>
      <c r="B186" t="s">
        <v>209</v>
      </c>
      <c r="C186" t="n">
        <v>101</v>
      </c>
      <c r="D186" t="s">
        <v>210</v>
      </c>
      <c r="E186" t="n">
        <v>79</v>
      </c>
      <c r="F186" t="n">
        <v>119</v>
      </c>
      <c r="G186" t="n">
        <v>557</v>
      </c>
      <c r="H186" t="n">
        <v>2497000</v>
      </c>
      <c r="I186" t="n">
        <v>6300000</v>
      </c>
      <c r="J186" t="n">
        <v>1560000</v>
      </c>
      <c r="K186" t="n">
        <v>7215</v>
      </c>
      <c r="L186" t="n">
        <v>13239</v>
      </c>
    </row>
    <row r="187">
      <c r="A187" t="s">
        <v>224</v>
      </c>
      <c r="B187" t="s">
        <v>209</v>
      </c>
      <c r="C187" t="n">
        <v>102</v>
      </c>
      <c r="D187" t="s">
        <v>211</v>
      </c>
      <c r="E187" t="n">
        <v>185</v>
      </c>
      <c r="F187" t="n">
        <v>49</v>
      </c>
      <c r="G187" t="n">
        <v>436</v>
      </c>
      <c r="H187" t="n">
        <v>1700000</v>
      </c>
      <c r="I187" t="n">
        <v>2650000</v>
      </c>
      <c r="J187" t="n">
        <v>1092500</v>
      </c>
      <c r="K187" t="n">
        <v>3169</v>
      </c>
      <c r="L187" t="n">
        <v>3344</v>
      </c>
    </row>
    <row r="188">
      <c r="A188" t="s">
        <v>224</v>
      </c>
      <c r="B188" t="s">
        <v>209</v>
      </c>
      <c r="C188" t="n">
        <v>103</v>
      </c>
      <c r="D188" t="s">
        <v>212</v>
      </c>
      <c r="E188" t="n">
        <v>38</v>
      </c>
      <c r="F188" t="n">
        <v>4</v>
      </c>
      <c r="G188" t="n">
        <v>56</v>
      </c>
      <c r="H188" t="n">
        <v>1400000</v>
      </c>
      <c r="I188" t="n">
        <v>1410000</v>
      </c>
      <c r="J188" t="n">
        <v>962500</v>
      </c>
      <c r="K188" t="n">
        <v>3174</v>
      </c>
      <c r="L188" t="n">
        <v>1817</v>
      </c>
    </row>
    <row r="189">
      <c r="A189" t="s">
        <v>224</v>
      </c>
      <c r="B189" t="s">
        <v>209</v>
      </c>
      <c r="C189" t="n">
        <v>104</v>
      </c>
      <c r="D189" t="s">
        <v>213</v>
      </c>
      <c r="E189" t="n">
        <v>83</v>
      </c>
      <c r="F189" t="n">
        <v>21</v>
      </c>
      <c r="G189" t="n">
        <v>177</v>
      </c>
      <c r="H189" t="n">
        <v>1780000</v>
      </c>
      <c r="I189" t="n">
        <v>3500000</v>
      </c>
      <c r="J189" t="n">
        <v>1200000</v>
      </c>
      <c r="K189" t="n">
        <v>3663</v>
      </c>
      <c r="L189" t="n">
        <v>3723</v>
      </c>
    </row>
    <row r="190">
      <c r="A190" t="s">
        <v>224</v>
      </c>
      <c r="B190" t="s">
        <v>209</v>
      </c>
      <c r="C190" t="n">
        <v>105</v>
      </c>
      <c r="D190" t="s">
        <v>214</v>
      </c>
      <c r="E190" t="n">
        <v>126</v>
      </c>
      <c r="F190" t="n">
        <v>27</v>
      </c>
      <c r="G190" t="n">
        <v>167</v>
      </c>
      <c r="H190" t="n">
        <v>1485000</v>
      </c>
      <c r="I190" t="n">
        <v>1760000</v>
      </c>
      <c r="J190" t="n">
        <v>1070000</v>
      </c>
      <c r="K190" t="n">
        <v>3148</v>
      </c>
      <c r="L190" t="n">
        <v>2435</v>
      </c>
    </row>
    <row r="191">
      <c r="A191" t="s">
        <v>224</v>
      </c>
      <c r="B191" t="s">
        <v>209</v>
      </c>
      <c r="C191" t="n">
        <v>106</v>
      </c>
      <c r="D191" t="s">
        <v>215</v>
      </c>
      <c r="E191" t="n">
        <v>140</v>
      </c>
      <c r="F191" t="n">
        <v>50</v>
      </c>
      <c r="G191" t="n">
        <v>301</v>
      </c>
      <c r="H191" t="n">
        <v>2000000</v>
      </c>
      <c r="I191" t="n">
        <v>3325000</v>
      </c>
      <c r="J191" t="n">
        <v>1576000</v>
      </c>
      <c r="K191" t="n">
        <v>4148</v>
      </c>
      <c r="L191" t="n">
        <v>4720</v>
      </c>
    </row>
    <row r="192">
      <c r="A192" t="s">
        <v>224</v>
      </c>
      <c r="B192" t="s">
        <v>209</v>
      </c>
      <c r="C192" t="n">
        <v>107</v>
      </c>
      <c r="D192" t="s">
        <v>216</v>
      </c>
      <c r="E192" t="n">
        <v>150</v>
      </c>
      <c r="F192" t="n">
        <v>46</v>
      </c>
      <c r="G192" t="n">
        <v>301</v>
      </c>
      <c r="H192" t="n">
        <v>2460000</v>
      </c>
      <c r="I192" t="n">
        <v>4450000</v>
      </c>
      <c r="J192" t="n">
        <v>1950000</v>
      </c>
      <c r="K192" t="n">
        <v>4455</v>
      </c>
      <c r="L192" t="n">
        <v>4850</v>
      </c>
    </row>
    <row r="193">
      <c r="A193" t="s">
        <v>224</v>
      </c>
      <c r="B193" t="s">
        <v>209</v>
      </c>
      <c r="C193" t="n">
        <v>108</v>
      </c>
      <c r="D193" t="s">
        <v>217</v>
      </c>
      <c r="E193" t="n">
        <v>307</v>
      </c>
      <c r="F193" t="n">
        <v>63</v>
      </c>
      <c r="G193" t="n">
        <v>620</v>
      </c>
      <c r="H193" t="n">
        <v>1305000</v>
      </c>
      <c r="I193" t="n">
        <v>1916770</v>
      </c>
      <c r="J193" t="n">
        <v>978000</v>
      </c>
      <c r="K193" t="n">
        <v>2459</v>
      </c>
      <c r="L193" t="n">
        <v>2335</v>
      </c>
    </row>
    <row r="194">
      <c r="A194" t="s">
        <v>224</v>
      </c>
      <c r="B194" t="s">
        <v>209</v>
      </c>
      <c r="C194" t="n">
        <v>109</v>
      </c>
      <c r="D194" t="s">
        <v>218</v>
      </c>
      <c r="E194" t="n">
        <v>324</v>
      </c>
      <c r="F194" t="n">
        <v>57</v>
      </c>
      <c r="G194" t="n">
        <v>486</v>
      </c>
      <c r="H194" t="n">
        <v>1295000</v>
      </c>
      <c r="I194" t="n">
        <v>2150000</v>
      </c>
      <c r="J194" t="n">
        <v>930000</v>
      </c>
      <c r="K194" t="n">
        <v>2982</v>
      </c>
      <c r="L194" t="n">
        <v>3279</v>
      </c>
    </row>
    <row r="195">
      <c r="A195" t="s">
        <v>224</v>
      </c>
      <c r="B195" t="s">
        <v>209</v>
      </c>
      <c r="C195" t="n">
        <v>110</v>
      </c>
      <c r="D195" t="s">
        <v>219</v>
      </c>
      <c r="E195" t="n">
        <v>127</v>
      </c>
      <c r="F195" t="n">
        <v>13</v>
      </c>
      <c r="G195" t="n">
        <v>110</v>
      </c>
      <c r="H195" t="n">
        <v>1210000</v>
      </c>
      <c r="I195" t="n">
        <v>1000000</v>
      </c>
      <c r="J195" t="n">
        <v>835000</v>
      </c>
      <c r="K195" t="n">
        <v>2222</v>
      </c>
      <c r="L195" t="n">
        <v>1299</v>
      </c>
    </row>
    <row r="196">
      <c r="A196" t="s">
        <v>224</v>
      </c>
      <c r="B196" t="s">
        <v>209</v>
      </c>
      <c r="C196" t="n">
        <v>111</v>
      </c>
      <c r="D196" t="s">
        <v>220</v>
      </c>
      <c r="E196" t="n">
        <v>225</v>
      </c>
      <c r="F196" t="n">
        <v>34</v>
      </c>
      <c r="G196" t="n">
        <v>380</v>
      </c>
      <c r="H196" t="n">
        <v>1300000</v>
      </c>
      <c r="I196" t="n">
        <v>2025000</v>
      </c>
      <c r="J196" t="n">
        <v>980000</v>
      </c>
      <c r="K196" t="n">
        <v>2681</v>
      </c>
      <c r="L196" t="n">
        <v>2771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225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226</v>
      </c>
      <c r="B13" t="s">
        <v>34</v>
      </c>
      <c r="C13" t="n">
        <v>1</v>
      </c>
      <c r="D13" t="s">
        <v>35</v>
      </c>
      <c r="E13" t="n">
        <v>1911</v>
      </c>
      <c r="F13" t="n">
        <v>562</v>
      </c>
      <c r="G13" t="n">
        <v>3736</v>
      </c>
      <c r="H13" t="n">
        <v>1450000</v>
      </c>
      <c r="I13" t="n">
        <v>3310000</v>
      </c>
      <c r="J13" t="n">
        <v>1070000</v>
      </c>
      <c r="K13" t="n">
        <v>3310</v>
      </c>
      <c r="L13" t="n">
        <v>4028</v>
      </c>
    </row>
    <row r="14">
      <c r="A14" t="s">
        <v>226</v>
      </c>
      <c r="B14" t="s">
        <v>36</v>
      </c>
      <c r="C14" t="n">
        <v>1</v>
      </c>
      <c r="D14" t="s">
        <v>37</v>
      </c>
      <c r="E14" t="n">
        <v>3</v>
      </c>
      <c r="F14" t="n">
        <v>1</v>
      </c>
      <c r="G14" t="n">
        <v>4</v>
      </c>
      <c r="H14"/>
      <c r="I14"/>
      <c r="J14"/>
      <c r="K14"/>
      <c r="L14"/>
    </row>
    <row r="15">
      <c r="A15" t="s">
        <v>226</v>
      </c>
      <c r="B15" t="s">
        <v>36</v>
      </c>
      <c r="C15" t="n">
        <v>2</v>
      </c>
      <c r="D15" t="s">
        <v>38</v>
      </c>
      <c r="E15" t="n">
        <v>13</v>
      </c>
      <c r="F15" t="n">
        <v>2</v>
      </c>
      <c r="G15" t="n">
        <v>46</v>
      </c>
      <c r="H15"/>
      <c r="I15"/>
      <c r="J15" t="n">
        <v>999000</v>
      </c>
      <c r="K15"/>
      <c r="L15"/>
    </row>
    <row r="16">
      <c r="A16" t="s">
        <v>226</v>
      </c>
      <c r="B16" t="s">
        <v>36</v>
      </c>
      <c r="C16" t="n">
        <v>3</v>
      </c>
      <c r="D16" t="s">
        <v>39</v>
      </c>
      <c r="E16" t="n">
        <v>16</v>
      </c>
      <c r="F16" t="n">
        <v>3</v>
      </c>
      <c r="G16" t="n">
        <v>22</v>
      </c>
      <c r="H16" t="n">
        <v>1632500</v>
      </c>
      <c r="I16"/>
      <c r="J16" t="n">
        <v>981000</v>
      </c>
      <c r="K16" t="n">
        <v>3180</v>
      </c>
      <c r="L16"/>
    </row>
    <row r="17">
      <c r="A17" t="s">
        <v>226</v>
      </c>
      <c r="B17" t="s">
        <v>36</v>
      </c>
      <c r="C17" t="n">
        <v>4</v>
      </c>
      <c r="D17" t="s">
        <v>40</v>
      </c>
      <c r="E17" t="n">
        <v>12</v>
      </c>
      <c r="F17" t="n">
        <v>1</v>
      </c>
      <c r="G17" t="n">
        <v>7</v>
      </c>
      <c r="H17"/>
      <c r="I17"/>
      <c r="J17"/>
      <c r="K17"/>
      <c r="L17"/>
    </row>
    <row r="18">
      <c r="A18" t="s">
        <v>226</v>
      </c>
      <c r="B18" t="s">
        <v>36</v>
      </c>
      <c r="C18" t="n">
        <v>5</v>
      </c>
      <c r="D18" t="s">
        <v>41</v>
      </c>
      <c r="E18" t="n">
        <v>6</v>
      </c>
      <c r="F18" t="n">
        <v>2</v>
      </c>
      <c r="G18" t="n">
        <v>15</v>
      </c>
      <c r="H18"/>
      <c r="I18"/>
      <c r="J18" t="n">
        <v>1020000</v>
      </c>
      <c r="K18"/>
      <c r="L18"/>
    </row>
    <row r="19">
      <c r="A19" t="s">
        <v>226</v>
      </c>
      <c r="B19" t="s">
        <v>36</v>
      </c>
      <c r="C19" t="n">
        <v>6</v>
      </c>
      <c r="D19" t="s">
        <v>42</v>
      </c>
      <c r="E19" t="n">
        <v>5</v>
      </c>
      <c r="F19" t="n">
        <v>1</v>
      </c>
      <c r="G19" t="n">
        <v>12</v>
      </c>
      <c r="H19"/>
      <c r="I19"/>
      <c r="J19"/>
      <c r="K19"/>
      <c r="L19"/>
    </row>
    <row r="20">
      <c r="A20" t="s">
        <v>226</v>
      </c>
      <c r="B20" t="s">
        <v>36</v>
      </c>
      <c r="C20" t="n">
        <v>7</v>
      </c>
      <c r="D20" t="s">
        <v>43</v>
      </c>
      <c r="E20" t="n">
        <v>7</v>
      </c>
      <c r="F20"/>
      <c r="G20" t="n">
        <v>9</v>
      </c>
      <c r="H20"/>
      <c r="I20"/>
      <c r="J20"/>
      <c r="K20"/>
      <c r="L20"/>
    </row>
    <row r="21">
      <c r="A21" t="s">
        <v>226</v>
      </c>
      <c r="B21" t="s">
        <v>36</v>
      </c>
      <c r="C21" t="n">
        <v>8</v>
      </c>
      <c r="D21" t="s">
        <v>44</v>
      </c>
      <c r="E21" t="n">
        <v>1</v>
      </c>
      <c r="F21" t="n">
        <v>1</v>
      </c>
      <c r="G21"/>
      <c r="H21"/>
      <c r="I21"/>
      <c r="J21"/>
      <c r="K21"/>
      <c r="L21"/>
    </row>
    <row r="22">
      <c r="A22" t="s">
        <v>226</v>
      </c>
      <c r="B22" t="s">
        <v>36</v>
      </c>
      <c r="C22" t="n">
        <v>9</v>
      </c>
      <c r="D22" t="s">
        <v>45</v>
      </c>
      <c r="E22" t="n">
        <v>19</v>
      </c>
      <c r="F22" t="n">
        <v>1</v>
      </c>
      <c r="G22" t="n">
        <v>26</v>
      </c>
      <c r="H22" t="n">
        <v>1487468</v>
      </c>
      <c r="I22"/>
      <c r="J22" t="n">
        <v>1150000</v>
      </c>
      <c r="K22" t="n">
        <v>4308</v>
      </c>
      <c r="L22"/>
    </row>
    <row r="23">
      <c r="A23" t="s">
        <v>226</v>
      </c>
      <c r="B23" t="s">
        <v>36</v>
      </c>
      <c r="C23" t="n">
        <v>10</v>
      </c>
      <c r="D23" t="s">
        <v>46</v>
      </c>
      <c r="E23" t="n">
        <v>19</v>
      </c>
      <c r="F23" t="n">
        <v>1</v>
      </c>
      <c r="G23" t="n">
        <v>19</v>
      </c>
      <c r="H23" t="n">
        <v>1400000</v>
      </c>
      <c r="I23"/>
      <c r="J23" t="n">
        <v>730000</v>
      </c>
      <c r="K23" t="n">
        <v>2219</v>
      </c>
      <c r="L23"/>
    </row>
    <row r="24">
      <c r="A24" t="s">
        <v>226</v>
      </c>
      <c r="B24" t="s">
        <v>36</v>
      </c>
      <c r="C24" t="n">
        <v>11</v>
      </c>
      <c r="D24" t="s">
        <v>47</v>
      </c>
      <c r="E24" t="n">
        <v>7</v>
      </c>
      <c r="F24" t="n">
        <v>1</v>
      </c>
      <c r="G24" t="n">
        <v>13</v>
      </c>
      <c r="H24"/>
      <c r="I24"/>
      <c r="J24"/>
      <c r="K24"/>
      <c r="L24"/>
    </row>
    <row r="25">
      <c r="A25" t="s">
        <v>226</v>
      </c>
      <c r="B25" t="s">
        <v>36</v>
      </c>
      <c r="C25" t="n">
        <v>12</v>
      </c>
      <c r="D25" t="s">
        <v>48</v>
      </c>
      <c r="E25" t="n">
        <v>1</v>
      </c>
      <c r="F25" t="n">
        <v>1</v>
      </c>
      <c r="G25" t="n">
        <v>2</v>
      </c>
      <c r="H25"/>
      <c r="I25"/>
      <c r="J25"/>
      <c r="K25"/>
      <c r="L25"/>
    </row>
    <row r="26">
      <c r="A26" t="s">
        <v>226</v>
      </c>
      <c r="B26" t="s">
        <v>36</v>
      </c>
      <c r="C26" t="n">
        <v>13</v>
      </c>
      <c r="D26" t="s">
        <v>49</v>
      </c>
      <c r="E26" t="n">
        <v>10</v>
      </c>
      <c r="F26"/>
      <c r="G26" t="n">
        <v>5</v>
      </c>
      <c r="H26"/>
      <c r="I26"/>
      <c r="J26"/>
      <c r="K26"/>
      <c r="L26"/>
    </row>
    <row r="27">
      <c r="A27" t="s">
        <v>226</v>
      </c>
      <c r="B27" t="s">
        <v>36</v>
      </c>
      <c r="C27" t="n">
        <v>14</v>
      </c>
      <c r="D27" t="s">
        <v>50</v>
      </c>
      <c r="E27" t="n">
        <v>8</v>
      </c>
      <c r="F27" t="n">
        <v>2</v>
      </c>
      <c r="G27" t="n">
        <v>13</v>
      </c>
      <c r="H27"/>
      <c r="I27"/>
      <c r="J27"/>
      <c r="K27"/>
      <c r="L27"/>
    </row>
    <row r="28">
      <c r="A28" t="s">
        <v>226</v>
      </c>
      <c r="B28" t="s">
        <v>36</v>
      </c>
      <c r="C28" t="n">
        <v>22</v>
      </c>
      <c r="D28" t="s">
        <v>51</v>
      </c>
      <c r="E28" t="n">
        <v>3</v>
      </c>
      <c r="F28" t="n">
        <v>1</v>
      </c>
      <c r="G28" t="n">
        <v>1</v>
      </c>
      <c r="H28"/>
      <c r="I28"/>
      <c r="J28"/>
      <c r="K28"/>
      <c r="L28"/>
    </row>
    <row r="29">
      <c r="A29" t="s">
        <v>226</v>
      </c>
      <c r="B29" t="s">
        <v>36</v>
      </c>
      <c r="C29" t="n">
        <v>23</v>
      </c>
      <c r="D29" t="s">
        <v>52</v>
      </c>
      <c r="E29" t="n">
        <v>3</v>
      </c>
      <c r="F29" t="n">
        <v>1</v>
      </c>
      <c r="G29"/>
      <c r="H29"/>
      <c r="I29"/>
      <c r="J29"/>
      <c r="K29"/>
      <c r="L29"/>
    </row>
    <row r="30">
      <c r="A30" t="s">
        <v>226</v>
      </c>
      <c r="B30" t="s">
        <v>36</v>
      </c>
      <c r="C30" t="n">
        <v>24</v>
      </c>
      <c r="D30" t="s">
        <v>53</v>
      </c>
      <c r="E30" t="n">
        <v>4</v>
      </c>
      <c r="F30"/>
      <c r="G30" t="n">
        <v>5</v>
      </c>
      <c r="H30"/>
      <c r="I30"/>
      <c r="J30"/>
      <c r="K30"/>
      <c r="L30"/>
    </row>
    <row r="31">
      <c r="A31" t="s">
        <v>226</v>
      </c>
      <c r="B31" t="s">
        <v>36</v>
      </c>
      <c r="C31" t="n">
        <v>25</v>
      </c>
      <c r="D31" t="s">
        <v>54</v>
      </c>
      <c r="E31" t="n">
        <v>11</v>
      </c>
      <c r="F31"/>
      <c r="G31" t="n">
        <v>19</v>
      </c>
      <c r="H31"/>
      <c r="I31"/>
      <c r="J31" t="n">
        <v>830000</v>
      </c>
      <c r="K31"/>
      <c r="L31"/>
    </row>
    <row r="32">
      <c r="A32" t="s">
        <v>226</v>
      </c>
      <c r="B32" t="s">
        <v>36</v>
      </c>
      <c r="C32" t="n">
        <v>26</v>
      </c>
      <c r="D32" t="s">
        <v>55</v>
      </c>
      <c r="E32" t="n">
        <v>4</v>
      </c>
      <c r="F32" t="n">
        <v>1</v>
      </c>
      <c r="G32" t="n">
        <v>7</v>
      </c>
      <c r="H32"/>
      <c r="I32"/>
      <c r="J32"/>
      <c r="K32"/>
      <c r="L32"/>
    </row>
    <row r="33">
      <c r="A33" t="s">
        <v>226</v>
      </c>
      <c r="B33" t="s">
        <v>36</v>
      </c>
      <c r="C33" t="n">
        <v>27</v>
      </c>
      <c r="D33" t="s">
        <v>56</v>
      </c>
      <c r="E33" t="n">
        <v>12</v>
      </c>
      <c r="F33" t="n">
        <v>3</v>
      </c>
      <c r="G33" t="n">
        <v>7</v>
      </c>
      <c r="H33"/>
      <c r="I33"/>
      <c r="J33"/>
      <c r="K33"/>
      <c r="L33"/>
    </row>
    <row r="34">
      <c r="A34" t="s">
        <v>226</v>
      </c>
      <c r="B34" t="s">
        <v>36</v>
      </c>
      <c r="C34" t="n">
        <v>28</v>
      </c>
      <c r="D34" t="s">
        <v>57</v>
      </c>
      <c r="E34" t="n">
        <v>6</v>
      </c>
      <c r="F34"/>
      <c r="G34"/>
      <c r="H34"/>
      <c r="I34"/>
      <c r="J34"/>
      <c r="K34"/>
      <c r="L34"/>
    </row>
    <row r="35">
      <c r="A35" t="s">
        <v>226</v>
      </c>
      <c r="B35" t="s">
        <v>36</v>
      </c>
      <c r="C35" t="n">
        <v>29</v>
      </c>
      <c r="D35" t="s">
        <v>58</v>
      </c>
      <c r="E35" t="n">
        <v>6</v>
      </c>
      <c r="F35" t="n">
        <v>1</v>
      </c>
      <c r="G35" t="n">
        <v>2</v>
      </c>
      <c r="H35"/>
      <c r="I35"/>
      <c r="J35"/>
      <c r="K35"/>
      <c r="L35"/>
    </row>
    <row r="36">
      <c r="A36" t="s">
        <v>226</v>
      </c>
      <c r="B36" t="s">
        <v>36</v>
      </c>
      <c r="C36" t="n">
        <v>31</v>
      </c>
      <c r="D36" t="s">
        <v>59</v>
      </c>
      <c r="E36" t="n">
        <v>5</v>
      </c>
      <c r="F36"/>
      <c r="G36" t="n">
        <v>8</v>
      </c>
      <c r="H36"/>
      <c r="I36"/>
      <c r="J36"/>
      <c r="K36"/>
      <c r="L36"/>
    </row>
    <row r="37">
      <c r="A37" t="s">
        <v>226</v>
      </c>
      <c r="B37" t="s">
        <v>36</v>
      </c>
      <c r="C37" t="n">
        <v>33</v>
      </c>
      <c r="D37" t="s">
        <v>60</v>
      </c>
      <c r="E37" t="n">
        <v>2</v>
      </c>
      <c r="F37" t="n">
        <v>1</v>
      </c>
      <c r="G37" t="n">
        <v>8</v>
      </c>
      <c r="H37"/>
      <c r="I37"/>
      <c r="J37"/>
      <c r="K37"/>
      <c r="L37"/>
    </row>
    <row r="38">
      <c r="A38" t="s">
        <v>226</v>
      </c>
      <c r="B38" t="s">
        <v>36</v>
      </c>
      <c r="C38" t="n">
        <v>34</v>
      </c>
      <c r="D38" t="s">
        <v>61</v>
      </c>
      <c r="E38" t="n">
        <v>4</v>
      </c>
      <c r="F38"/>
      <c r="G38" t="n">
        <v>11</v>
      </c>
      <c r="H38"/>
      <c r="I38"/>
      <c r="J38"/>
      <c r="K38"/>
      <c r="L38"/>
    </row>
    <row r="39">
      <c r="A39" t="s">
        <v>226</v>
      </c>
      <c r="B39" t="s">
        <v>36</v>
      </c>
      <c r="C39" t="n">
        <v>35</v>
      </c>
      <c r="D39" t="s">
        <v>62</v>
      </c>
      <c r="E39" t="n">
        <v>2</v>
      </c>
      <c r="F39"/>
      <c r="G39" t="n">
        <v>1</v>
      </c>
      <c r="H39"/>
      <c r="I39"/>
      <c r="J39"/>
      <c r="K39"/>
      <c r="L39"/>
    </row>
    <row r="40">
      <c r="A40" t="s">
        <v>226</v>
      </c>
      <c r="B40" t="s">
        <v>36</v>
      </c>
      <c r="C40" t="n">
        <v>37</v>
      </c>
      <c r="D40" t="s">
        <v>63</v>
      </c>
      <c r="E40" t="n">
        <v>3</v>
      </c>
      <c r="F40" t="n">
        <v>1</v>
      </c>
      <c r="G40" t="n">
        <v>5</v>
      </c>
      <c r="H40"/>
      <c r="I40"/>
      <c r="J40"/>
      <c r="K40"/>
      <c r="L40"/>
    </row>
    <row r="41">
      <c r="A41" t="s">
        <v>226</v>
      </c>
      <c r="B41" t="s">
        <v>36</v>
      </c>
      <c r="C41" t="n">
        <v>38</v>
      </c>
      <c r="D41" t="s">
        <v>64</v>
      </c>
      <c r="E41" t="n">
        <v>8</v>
      </c>
      <c r="F41" t="n">
        <v>4</v>
      </c>
      <c r="G41"/>
      <c r="H41"/>
      <c r="I41" t="n">
        <v>1280000</v>
      </c>
      <c r="J41"/>
      <c r="K41"/>
      <c r="L41" t="n">
        <v>3033</v>
      </c>
    </row>
    <row r="42">
      <c r="A42" t="s">
        <v>226</v>
      </c>
      <c r="B42" t="s">
        <v>36</v>
      </c>
      <c r="C42" t="n">
        <v>39</v>
      </c>
      <c r="D42" t="s">
        <v>65</v>
      </c>
      <c r="E42" t="n">
        <v>4</v>
      </c>
      <c r="F42" t="n">
        <v>1</v>
      </c>
      <c r="G42" t="n">
        <v>2</v>
      </c>
      <c r="H42"/>
      <c r="I42"/>
      <c r="J42"/>
      <c r="K42"/>
      <c r="L42"/>
    </row>
    <row r="43">
      <c r="A43" t="s">
        <v>226</v>
      </c>
      <c r="B43" t="s">
        <v>36</v>
      </c>
      <c r="C43" t="n">
        <v>40</v>
      </c>
      <c r="D43" t="s">
        <v>66</v>
      </c>
      <c r="E43" t="n">
        <v>6</v>
      </c>
      <c r="F43"/>
      <c r="G43"/>
      <c r="H43"/>
      <c r="I43"/>
      <c r="J43"/>
      <c r="K43"/>
      <c r="L43"/>
    </row>
    <row r="44">
      <c r="A44" t="s">
        <v>226</v>
      </c>
      <c r="B44" t="s">
        <v>36</v>
      </c>
      <c r="C44" t="n">
        <v>41</v>
      </c>
      <c r="D44" t="s">
        <v>67</v>
      </c>
      <c r="E44" t="n">
        <v>2</v>
      </c>
      <c r="F44" t="n">
        <v>1</v>
      </c>
      <c r="G44"/>
      <c r="H44"/>
      <c r="I44"/>
      <c r="J44"/>
      <c r="K44"/>
      <c r="L44"/>
    </row>
    <row r="45">
      <c r="A45" t="s">
        <v>226</v>
      </c>
      <c r="B45" t="s">
        <v>36</v>
      </c>
      <c r="C45" t="n">
        <v>43</v>
      </c>
      <c r="D45" t="s">
        <v>68</v>
      </c>
      <c r="E45" t="n">
        <v>1</v>
      </c>
      <c r="F45"/>
      <c r="G45"/>
      <c r="H45"/>
      <c r="I45"/>
      <c r="J45"/>
      <c r="K45"/>
      <c r="L45"/>
    </row>
    <row r="46">
      <c r="A46" t="s">
        <v>226</v>
      </c>
      <c r="B46" t="s">
        <v>36</v>
      </c>
      <c r="C46" t="n">
        <v>51</v>
      </c>
      <c r="D46" t="s">
        <v>69</v>
      </c>
      <c r="E46" t="n">
        <v>5</v>
      </c>
      <c r="F46" t="n">
        <v>1</v>
      </c>
      <c r="G46" t="n">
        <v>21</v>
      </c>
      <c r="H46"/>
      <c r="I46"/>
      <c r="J46" t="n">
        <v>1005000</v>
      </c>
      <c r="K46"/>
      <c r="L46"/>
    </row>
    <row r="47">
      <c r="A47" t="s">
        <v>226</v>
      </c>
      <c r="B47" t="s">
        <v>36</v>
      </c>
      <c r="C47" t="n">
        <v>52</v>
      </c>
      <c r="D47" t="s">
        <v>70</v>
      </c>
      <c r="E47" t="n">
        <v>29</v>
      </c>
      <c r="F47" t="n">
        <v>1</v>
      </c>
      <c r="G47" t="n">
        <v>38</v>
      </c>
      <c r="H47" t="n">
        <v>1490000</v>
      </c>
      <c r="I47"/>
      <c r="J47" t="n">
        <v>957500</v>
      </c>
      <c r="K47" t="n">
        <v>4259</v>
      </c>
      <c r="L47"/>
    </row>
    <row r="48">
      <c r="A48" t="s">
        <v>226</v>
      </c>
      <c r="B48" t="s">
        <v>36</v>
      </c>
      <c r="C48" t="n">
        <v>53</v>
      </c>
      <c r="D48" t="s">
        <v>71</v>
      </c>
      <c r="E48" t="n">
        <v>16</v>
      </c>
      <c r="F48" t="n">
        <v>6</v>
      </c>
      <c r="G48" t="n">
        <v>94</v>
      </c>
      <c r="H48" t="n">
        <v>1400000</v>
      </c>
      <c r="I48" t="n">
        <v>2714000</v>
      </c>
      <c r="J48" t="n">
        <v>925000</v>
      </c>
      <c r="K48" t="n">
        <v>2843</v>
      </c>
      <c r="L48" t="n">
        <v>2697</v>
      </c>
    </row>
    <row r="49">
      <c r="A49" t="s">
        <v>226</v>
      </c>
      <c r="B49" t="s">
        <v>36</v>
      </c>
      <c r="C49" t="n">
        <v>54</v>
      </c>
      <c r="D49" t="s">
        <v>72</v>
      </c>
      <c r="E49" t="n">
        <v>9</v>
      </c>
      <c r="F49" t="n">
        <v>4</v>
      </c>
      <c r="G49" t="n">
        <v>19</v>
      </c>
      <c r="H49"/>
      <c r="I49" t="n">
        <v>3775000</v>
      </c>
      <c r="J49" t="n">
        <v>1145000</v>
      </c>
      <c r="K49"/>
      <c r="L49" t="n">
        <v>4016</v>
      </c>
    </row>
    <row r="50">
      <c r="A50" t="s">
        <v>226</v>
      </c>
      <c r="B50" t="s">
        <v>36</v>
      </c>
      <c r="C50" t="n">
        <v>55</v>
      </c>
      <c r="D50" t="s">
        <v>73</v>
      </c>
      <c r="E50" t="n">
        <v>9</v>
      </c>
      <c r="F50" t="n">
        <v>3</v>
      </c>
      <c r="G50" t="n">
        <v>28</v>
      </c>
      <c r="H50"/>
      <c r="I50"/>
      <c r="J50" t="n">
        <v>853000</v>
      </c>
      <c r="K50"/>
      <c r="L50"/>
    </row>
    <row r="51">
      <c r="A51" t="s">
        <v>226</v>
      </c>
      <c r="B51" t="s">
        <v>36</v>
      </c>
      <c r="C51" t="n">
        <v>56</v>
      </c>
      <c r="D51" t="s">
        <v>74</v>
      </c>
      <c r="E51" t="n">
        <v>11</v>
      </c>
      <c r="F51" t="n">
        <v>3</v>
      </c>
      <c r="G51" t="n">
        <v>29</v>
      </c>
      <c r="H51"/>
      <c r="I51"/>
      <c r="J51" t="n">
        <v>957500</v>
      </c>
      <c r="K51"/>
      <c r="L51"/>
    </row>
    <row r="52">
      <c r="A52" t="s">
        <v>226</v>
      </c>
      <c r="B52" t="s">
        <v>36</v>
      </c>
      <c r="C52" t="n">
        <v>57</v>
      </c>
      <c r="D52" t="s">
        <v>75</v>
      </c>
      <c r="E52" t="n">
        <v>11</v>
      </c>
      <c r="F52" t="n">
        <v>2</v>
      </c>
      <c r="G52" t="n">
        <v>13</v>
      </c>
      <c r="H52"/>
      <c r="I52"/>
      <c r="J52"/>
      <c r="K52"/>
      <c r="L52"/>
    </row>
    <row r="53">
      <c r="A53" t="s">
        <v>226</v>
      </c>
      <c r="B53" t="s">
        <v>36</v>
      </c>
      <c r="C53" t="n">
        <v>58</v>
      </c>
      <c r="D53" t="s">
        <v>76</v>
      </c>
      <c r="E53" t="n">
        <v>10</v>
      </c>
      <c r="F53" t="n">
        <v>5</v>
      </c>
      <c r="G53" t="n">
        <v>16</v>
      </c>
      <c r="H53"/>
      <c r="I53" t="n">
        <v>3570000</v>
      </c>
      <c r="J53" t="n">
        <v>802500</v>
      </c>
      <c r="K53"/>
      <c r="L53" t="n">
        <v>2620</v>
      </c>
    </row>
    <row r="54">
      <c r="A54" t="s">
        <v>226</v>
      </c>
      <c r="B54" t="s">
        <v>36</v>
      </c>
      <c r="C54" t="n">
        <v>59</v>
      </c>
      <c r="D54" t="s">
        <v>77</v>
      </c>
      <c r="E54" t="n">
        <v>2</v>
      </c>
      <c r="F54" t="n">
        <v>3</v>
      </c>
      <c r="G54" t="n">
        <v>5</v>
      </c>
      <c r="H54"/>
      <c r="I54"/>
      <c r="J54"/>
      <c r="K54"/>
      <c r="L54"/>
    </row>
    <row r="55">
      <c r="A55" t="s">
        <v>226</v>
      </c>
      <c r="B55" t="s">
        <v>36</v>
      </c>
      <c r="C55" t="n">
        <v>60</v>
      </c>
      <c r="D55" t="s">
        <v>78</v>
      </c>
      <c r="E55" t="n">
        <v>15</v>
      </c>
      <c r="F55" t="n">
        <v>3</v>
      </c>
      <c r="G55" t="n">
        <v>57</v>
      </c>
      <c r="H55" t="n">
        <v>1345000</v>
      </c>
      <c r="I55"/>
      <c r="J55" t="n">
        <v>750000</v>
      </c>
      <c r="K55" t="n">
        <v>3803</v>
      </c>
      <c r="L55"/>
    </row>
    <row r="56">
      <c r="A56" t="s">
        <v>226</v>
      </c>
      <c r="B56" t="s">
        <v>36</v>
      </c>
      <c r="C56" t="n">
        <v>61</v>
      </c>
      <c r="D56" t="s">
        <v>79</v>
      </c>
      <c r="E56" t="n">
        <v>4</v>
      </c>
      <c r="F56" t="n">
        <v>1</v>
      </c>
      <c r="G56" t="n">
        <v>2</v>
      </c>
      <c r="H56"/>
      <c r="I56"/>
      <c r="J56"/>
      <c r="K56"/>
      <c r="L56"/>
    </row>
    <row r="57">
      <c r="A57" t="s">
        <v>226</v>
      </c>
      <c r="B57" t="s">
        <v>36</v>
      </c>
      <c r="C57" t="n">
        <v>62</v>
      </c>
      <c r="D57" t="s">
        <v>80</v>
      </c>
      <c r="E57" t="n">
        <v>8</v>
      </c>
      <c r="F57" t="n">
        <v>6</v>
      </c>
      <c r="G57" t="n">
        <v>33</v>
      </c>
      <c r="H57"/>
      <c r="I57" t="n">
        <v>3025000</v>
      </c>
      <c r="J57" t="n">
        <v>880000</v>
      </c>
      <c r="K57"/>
      <c r="L57" t="n">
        <v>3897</v>
      </c>
    </row>
    <row r="58">
      <c r="A58" t="s">
        <v>226</v>
      </c>
      <c r="B58" t="s">
        <v>36</v>
      </c>
      <c r="C58" t="n">
        <v>63</v>
      </c>
      <c r="D58" t="s">
        <v>81</v>
      </c>
      <c r="E58" t="n">
        <v>10</v>
      </c>
      <c r="F58"/>
      <c r="G58" t="n">
        <v>8</v>
      </c>
      <c r="H58"/>
      <c r="I58"/>
      <c r="J58"/>
      <c r="K58"/>
      <c r="L58"/>
    </row>
    <row r="59">
      <c r="A59" t="s">
        <v>226</v>
      </c>
      <c r="B59" t="s">
        <v>36</v>
      </c>
      <c r="C59" t="n">
        <v>64</v>
      </c>
      <c r="D59" t="s">
        <v>82</v>
      </c>
      <c r="E59" t="n">
        <v>12</v>
      </c>
      <c r="F59" t="n">
        <v>3</v>
      </c>
      <c r="G59" t="n">
        <v>32</v>
      </c>
      <c r="H59"/>
      <c r="I59"/>
      <c r="J59" t="n">
        <v>945000</v>
      </c>
      <c r="K59"/>
      <c r="L59"/>
    </row>
    <row r="60">
      <c r="A60" t="s">
        <v>226</v>
      </c>
      <c r="B60" t="s">
        <v>36</v>
      </c>
      <c r="C60" t="n">
        <v>65</v>
      </c>
      <c r="D60" t="s">
        <v>83</v>
      </c>
      <c r="E60" t="n">
        <v>5</v>
      </c>
      <c r="F60" t="n">
        <v>1</v>
      </c>
      <c r="G60" t="n">
        <v>4</v>
      </c>
      <c r="H60"/>
      <c r="I60"/>
      <c r="J60"/>
      <c r="K60"/>
      <c r="L60"/>
    </row>
    <row r="61">
      <c r="A61" t="s">
        <v>226</v>
      </c>
      <c r="B61" t="s">
        <v>36</v>
      </c>
      <c r="C61" t="n">
        <v>66</v>
      </c>
      <c r="D61" t="s">
        <v>84</v>
      </c>
      <c r="E61" t="n">
        <v>11</v>
      </c>
      <c r="F61" t="n">
        <v>4</v>
      </c>
      <c r="G61" t="n">
        <v>29</v>
      </c>
      <c r="H61"/>
      <c r="I61" t="n">
        <v>4717300</v>
      </c>
      <c r="J61" t="n">
        <v>981000</v>
      </c>
      <c r="K61"/>
      <c r="L61" t="n">
        <v>3854</v>
      </c>
    </row>
    <row r="62">
      <c r="A62" t="s">
        <v>226</v>
      </c>
      <c r="B62" t="s">
        <v>36</v>
      </c>
      <c r="C62" t="n">
        <v>67</v>
      </c>
      <c r="D62" t="s">
        <v>85</v>
      </c>
      <c r="E62" t="n">
        <v>10</v>
      </c>
      <c r="F62" t="n">
        <v>3</v>
      </c>
      <c r="G62" t="n">
        <v>12</v>
      </c>
      <c r="H62"/>
      <c r="I62"/>
      <c r="J62"/>
      <c r="K62"/>
      <c r="L62"/>
    </row>
    <row r="63">
      <c r="A63" t="s">
        <v>226</v>
      </c>
      <c r="B63" t="s">
        <v>36</v>
      </c>
      <c r="C63" t="n">
        <v>68</v>
      </c>
      <c r="D63" t="s">
        <v>86</v>
      </c>
      <c r="E63" t="n">
        <v>15</v>
      </c>
      <c r="F63" t="n">
        <v>1</v>
      </c>
      <c r="G63" t="n">
        <v>3</v>
      </c>
      <c r="H63" t="n">
        <v>1180000</v>
      </c>
      <c r="I63"/>
      <c r="J63"/>
      <c r="K63" t="n">
        <v>1795</v>
      </c>
      <c r="L63"/>
    </row>
    <row r="64">
      <c r="A64" t="s">
        <v>226</v>
      </c>
      <c r="B64" t="s">
        <v>36</v>
      </c>
      <c r="C64" t="n">
        <v>69</v>
      </c>
      <c r="D64" t="s">
        <v>87</v>
      </c>
      <c r="E64" t="n">
        <v>15</v>
      </c>
      <c r="F64" t="n">
        <v>3</v>
      </c>
      <c r="G64" t="n">
        <v>37</v>
      </c>
      <c r="H64" t="n">
        <v>1860000</v>
      </c>
      <c r="I64"/>
      <c r="J64" t="n">
        <v>980000</v>
      </c>
      <c r="K64" t="n">
        <v>3556</v>
      </c>
      <c r="L64"/>
    </row>
    <row r="65">
      <c r="A65" t="s">
        <v>226</v>
      </c>
      <c r="B65" t="s">
        <v>36</v>
      </c>
      <c r="C65" t="n">
        <v>70</v>
      </c>
      <c r="D65" t="s">
        <v>88</v>
      </c>
      <c r="E65" t="n">
        <v>3</v>
      </c>
      <c r="F65" t="n">
        <v>1</v>
      </c>
      <c r="G65"/>
      <c r="H65"/>
      <c r="I65"/>
      <c r="J65"/>
      <c r="K65"/>
      <c r="L65"/>
    </row>
    <row r="66">
      <c r="A66" t="s">
        <v>226</v>
      </c>
      <c r="B66" t="s">
        <v>36</v>
      </c>
      <c r="C66" t="n">
        <v>71</v>
      </c>
      <c r="D66" t="s">
        <v>89</v>
      </c>
      <c r="E66" t="n">
        <v>11</v>
      </c>
      <c r="F66" t="n">
        <v>2</v>
      </c>
      <c r="G66" t="n">
        <v>3</v>
      </c>
      <c r="H66"/>
      <c r="I66"/>
      <c r="J66"/>
      <c r="K66"/>
      <c r="L66"/>
    </row>
    <row r="67">
      <c r="A67" t="s">
        <v>226</v>
      </c>
      <c r="B67" t="s">
        <v>36</v>
      </c>
      <c r="C67" t="n">
        <v>72</v>
      </c>
      <c r="D67" t="s">
        <v>90</v>
      </c>
      <c r="E67" t="n">
        <v>9</v>
      </c>
      <c r="F67" t="n">
        <v>1</v>
      </c>
      <c r="G67" t="n">
        <v>9</v>
      </c>
      <c r="H67"/>
      <c r="I67"/>
      <c r="J67"/>
      <c r="K67"/>
      <c r="L67"/>
    </row>
    <row r="68">
      <c r="A68" t="s">
        <v>226</v>
      </c>
      <c r="B68" t="s">
        <v>36</v>
      </c>
      <c r="C68" t="n">
        <v>81</v>
      </c>
      <c r="D68" t="s">
        <v>91</v>
      </c>
      <c r="E68" t="n">
        <v>3</v>
      </c>
      <c r="F68" t="n">
        <v>1</v>
      </c>
      <c r="G68" t="n">
        <v>1</v>
      </c>
      <c r="H68"/>
      <c r="I68"/>
      <c r="J68"/>
      <c r="K68"/>
      <c r="L68"/>
    </row>
    <row r="69">
      <c r="A69" t="s">
        <v>226</v>
      </c>
      <c r="B69" t="s">
        <v>36</v>
      </c>
      <c r="C69" t="n">
        <v>82</v>
      </c>
      <c r="D69" t="s">
        <v>92</v>
      </c>
      <c r="E69" t="n">
        <v>6</v>
      </c>
      <c r="F69" t="n">
        <v>2</v>
      </c>
      <c r="G69" t="n">
        <v>1</v>
      </c>
      <c r="H69"/>
      <c r="I69"/>
      <c r="J69"/>
      <c r="K69"/>
      <c r="L69"/>
    </row>
    <row r="70">
      <c r="A70" t="s">
        <v>226</v>
      </c>
      <c r="B70" t="s">
        <v>36</v>
      </c>
      <c r="C70" t="n">
        <v>83</v>
      </c>
      <c r="D70" t="s">
        <v>93</v>
      </c>
      <c r="E70" t="n">
        <v>9</v>
      </c>
      <c r="F70" t="n">
        <v>1</v>
      </c>
      <c r="G70" t="n">
        <v>16</v>
      </c>
      <c r="H70"/>
      <c r="I70"/>
      <c r="J70" t="n">
        <v>980000</v>
      </c>
      <c r="K70"/>
      <c r="L70"/>
    </row>
    <row r="71">
      <c r="A71" t="s">
        <v>226</v>
      </c>
      <c r="B71" t="s">
        <v>36</v>
      </c>
      <c r="C71" t="n">
        <v>84</v>
      </c>
      <c r="D71" t="s">
        <v>94</v>
      </c>
      <c r="E71" t="n">
        <v>6</v>
      </c>
      <c r="F71" t="n">
        <v>3</v>
      </c>
      <c r="G71" t="n">
        <v>7</v>
      </c>
      <c r="H71"/>
      <c r="I71"/>
      <c r="J71"/>
      <c r="K71"/>
      <c r="L71"/>
    </row>
    <row r="72">
      <c r="A72" t="s">
        <v>226</v>
      </c>
      <c r="B72" t="s">
        <v>36</v>
      </c>
      <c r="C72" t="n">
        <v>85</v>
      </c>
      <c r="D72" t="s">
        <v>95</v>
      </c>
      <c r="E72" t="n">
        <v>3</v>
      </c>
      <c r="F72"/>
      <c r="G72" t="n">
        <v>3</v>
      </c>
      <c r="H72"/>
      <c r="I72"/>
      <c r="J72"/>
      <c r="K72"/>
      <c r="L72"/>
    </row>
    <row r="73">
      <c r="A73" t="s">
        <v>226</v>
      </c>
      <c r="B73" t="s">
        <v>36</v>
      </c>
      <c r="C73" t="n">
        <v>86</v>
      </c>
      <c r="D73" t="s">
        <v>96</v>
      </c>
      <c r="E73" t="n">
        <v>5</v>
      </c>
      <c r="F73"/>
      <c r="G73" t="n">
        <v>24</v>
      </c>
      <c r="H73"/>
      <c r="I73"/>
      <c r="J73" t="n">
        <v>1192000</v>
      </c>
      <c r="K73"/>
      <c r="L73"/>
    </row>
    <row r="74">
      <c r="A74" t="s">
        <v>226</v>
      </c>
      <c r="B74" t="s">
        <v>36</v>
      </c>
      <c r="C74" t="n">
        <v>87</v>
      </c>
      <c r="D74" t="s">
        <v>97</v>
      </c>
      <c r="E74" t="n">
        <v>9</v>
      </c>
      <c r="F74" t="n">
        <v>2</v>
      </c>
      <c r="G74"/>
      <c r="H74"/>
      <c r="I74"/>
      <c r="J74"/>
      <c r="K74"/>
      <c r="L74"/>
    </row>
    <row r="75">
      <c r="A75" t="s">
        <v>226</v>
      </c>
      <c r="B75" t="s">
        <v>36</v>
      </c>
      <c r="C75" t="n">
        <v>88</v>
      </c>
      <c r="D75" t="s">
        <v>98</v>
      </c>
      <c r="E75" t="n">
        <v>7</v>
      </c>
      <c r="F75" t="n">
        <v>1</v>
      </c>
      <c r="G75" t="n">
        <v>8</v>
      </c>
      <c r="H75"/>
      <c r="I75"/>
      <c r="J75"/>
      <c r="K75"/>
      <c r="L75"/>
    </row>
    <row r="76">
      <c r="A76" t="s">
        <v>226</v>
      </c>
      <c r="B76" t="s">
        <v>36</v>
      </c>
      <c r="C76" t="n">
        <v>89</v>
      </c>
      <c r="D76" t="s">
        <v>99</v>
      </c>
      <c r="E76" t="n">
        <v>13</v>
      </c>
      <c r="F76" t="n">
        <v>2</v>
      </c>
      <c r="G76" t="n">
        <v>13</v>
      </c>
      <c r="H76"/>
      <c r="I76"/>
      <c r="J76"/>
      <c r="K76"/>
      <c r="L76"/>
    </row>
    <row r="77">
      <c r="A77" t="s">
        <v>226</v>
      </c>
      <c r="B77" t="s">
        <v>36</v>
      </c>
      <c r="C77" t="n">
        <v>90</v>
      </c>
      <c r="D77" t="s">
        <v>100</v>
      </c>
      <c r="E77" t="n">
        <v>25</v>
      </c>
      <c r="F77" t="n">
        <v>1</v>
      </c>
      <c r="G77" t="n">
        <v>30</v>
      </c>
      <c r="H77" t="n">
        <v>1300000</v>
      </c>
      <c r="I77"/>
      <c r="J77" t="n">
        <v>840000</v>
      </c>
      <c r="K77" t="n">
        <v>3712</v>
      </c>
      <c r="L77"/>
    </row>
    <row r="78">
      <c r="A78" t="s">
        <v>226</v>
      </c>
      <c r="B78" t="s">
        <v>36</v>
      </c>
      <c r="C78" t="n">
        <v>91</v>
      </c>
      <c r="D78" t="s">
        <v>101</v>
      </c>
      <c r="E78" t="n">
        <v>38</v>
      </c>
      <c r="F78" t="n">
        <v>1</v>
      </c>
      <c r="G78" t="n">
        <v>35</v>
      </c>
      <c r="H78" t="n">
        <v>1160750</v>
      </c>
      <c r="I78"/>
      <c r="J78" t="n">
        <v>875000</v>
      </c>
      <c r="K78" t="n">
        <v>5644</v>
      </c>
      <c r="L78"/>
    </row>
    <row r="79">
      <c r="A79" t="s">
        <v>226</v>
      </c>
      <c r="B79" t="s">
        <v>36</v>
      </c>
      <c r="C79" t="n">
        <v>92</v>
      </c>
      <c r="D79" t="s">
        <v>102</v>
      </c>
      <c r="E79" t="n">
        <v>11</v>
      </c>
      <c r="F79" t="n">
        <v>4</v>
      </c>
      <c r="G79" t="n">
        <v>7</v>
      </c>
      <c r="H79"/>
      <c r="I79" t="n">
        <v>2275000</v>
      </c>
      <c r="J79"/>
      <c r="K79"/>
      <c r="L79" t="n">
        <v>5298</v>
      </c>
    </row>
    <row r="80">
      <c r="A80" t="s">
        <v>226</v>
      </c>
      <c r="B80" t="s">
        <v>36</v>
      </c>
      <c r="C80" t="n">
        <v>93</v>
      </c>
      <c r="D80" t="s">
        <v>103</v>
      </c>
      <c r="E80" t="n">
        <v>5</v>
      </c>
      <c r="F80"/>
      <c r="G80" t="n">
        <v>4</v>
      </c>
      <c r="H80"/>
      <c r="I80"/>
      <c r="J80"/>
      <c r="K80"/>
      <c r="L80"/>
    </row>
    <row r="81">
      <c r="A81" t="s">
        <v>226</v>
      </c>
      <c r="B81" t="s">
        <v>36</v>
      </c>
      <c r="C81" t="n">
        <v>94</v>
      </c>
      <c r="D81" t="s">
        <v>104</v>
      </c>
      <c r="E81" t="n">
        <v>9</v>
      </c>
      <c r="F81" t="n">
        <v>3</v>
      </c>
      <c r="G81" t="n">
        <v>5</v>
      </c>
      <c r="H81"/>
      <c r="I81"/>
      <c r="J81"/>
      <c r="K81"/>
      <c r="L81"/>
    </row>
    <row r="82">
      <c r="A82" t="s">
        <v>226</v>
      </c>
      <c r="B82" t="s">
        <v>36</v>
      </c>
      <c r="C82" t="n">
        <v>96</v>
      </c>
      <c r="D82" t="s">
        <v>106</v>
      </c>
      <c r="E82" t="n">
        <v>12</v>
      </c>
      <c r="F82" t="n">
        <v>6</v>
      </c>
      <c r="G82" t="n">
        <v>36</v>
      </c>
      <c r="H82"/>
      <c r="I82" t="n">
        <v>2800000</v>
      </c>
      <c r="J82" t="n">
        <v>960000</v>
      </c>
      <c r="K82"/>
      <c r="L82" t="n">
        <v>2868</v>
      </c>
    </row>
    <row r="83">
      <c r="A83" t="s">
        <v>226</v>
      </c>
      <c r="B83" t="s">
        <v>36</v>
      </c>
      <c r="C83" t="n">
        <v>97</v>
      </c>
      <c r="D83" t="s">
        <v>107</v>
      </c>
      <c r="E83" t="n">
        <v>7</v>
      </c>
      <c r="F83" t="n">
        <v>2</v>
      </c>
      <c r="G83" t="n">
        <v>11</v>
      </c>
      <c r="H83"/>
      <c r="I83"/>
      <c r="J83"/>
      <c r="K83"/>
      <c r="L83"/>
    </row>
    <row r="84">
      <c r="A84" t="s">
        <v>226</v>
      </c>
      <c r="B84" t="s">
        <v>36</v>
      </c>
      <c r="C84" t="n">
        <v>98</v>
      </c>
      <c r="D84" t="s">
        <v>108</v>
      </c>
      <c r="E84" t="n">
        <v>2</v>
      </c>
      <c r="F84"/>
      <c r="G84" t="n">
        <v>2</v>
      </c>
      <c r="H84"/>
      <c r="I84"/>
      <c r="J84"/>
      <c r="K84"/>
      <c r="L84"/>
    </row>
    <row r="85">
      <c r="A85" t="s">
        <v>226</v>
      </c>
      <c r="B85" t="s">
        <v>36</v>
      </c>
      <c r="C85" t="n">
        <v>99</v>
      </c>
      <c r="D85" t="s">
        <v>109</v>
      </c>
      <c r="E85" t="n">
        <v>5</v>
      </c>
      <c r="F85" t="n">
        <v>2</v>
      </c>
      <c r="G85" t="n">
        <v>5</v>
      </c>
      <c r="H85"/>
      <c r="I85"/>
      <c r="J85"/>
      <c r="K85"/>
      <c r="L85"/>
    </row>
    <row r="86">
      <c r="A86" t="s">
        <v>226</v>
      </c>
      <c r="B86" t="s">
        <v>36</v>
      </c>
      <c r="C86" t="n">
        <v>100</v>
      </c>
      <c r="D86" t="s">
        <v>110</v>
      </c>
      <c r="E86" t="n">
        <v>7</v>
      </c>
      <c r="F86"/>
      <c r="G86" t="n">
        <v>6</v>
      </c>
      <c r="H86"/>
      <c r="I86"/>
      <c r="J86"/>
      <c r="K86"/>
      <c r="L86"/>
    </row>
    <row r="87">
      <c r="A87" t="s">
        <v>226</v>
      </c>
      <c r="B87" t="s">
        <v>36</v>
      </c>
      <c r="C87" t="n">
        <v>101</v>
      </c>
      <c r="D87" t="s">
        <v>111</v>
      </c>
      <c r="E87" t="n">
        <v>5</v>
      </c>
      <c r="F87" t="n">
        <v>2</v>
      </c>
      <c r="G87" t="n">
        <v>20</v>
      </c>
      <c r="H87"/>
      <c r="I87"/>
      <c r="J87" t="n">
        <v>926500</v>
      </c>
      <c r="K87"/>
      <c r="L87"/>
    </row>
    <row r="88">
      <c r="A88" t="s">
        <v>226</v>
      </c>
      <c r="B88" t="s">
        <v>36</v>
      </c>
      <c r="C88" t="n">
        <v>102</v>
      </c>
      <c r="D88" t="s">
        <v>112</v>
      </c>
      <c r="E88" t="n">
        <v>3</v>
      </c>
      <c r="F88"/>
      <c r="G88" t="n">
        <v>3</v>
      </c>
      <c r="H88"/>
      <c r="I88"/>
      <c r="J88"/>
      <c r="K88"/>
      <c r="L88"/>
    </row>
    <row r="89">
      <c r="A89" t="s">
        <v>226</v>
      </c>
      <c r="B89" t="s">
        <v>36</v>
      </c>
      <c r="C89" t="n">
        <v>111</v>
      </c>
      <c r="D89" t="s">
        <v>113</v>
      </c>
      <c r="E89" t="n">
        <v>5</v>
      </c>
      <c r="F89" t="n">
        <v>3</v>
      </c>
      <c r="G89" t="n">
        <v>11</v>
      </c>
      <c r="H89"/>
      <c r="I89"/>
      <c r="J89"/>
      <c r="K89"/>
      <c r="L89"/>
    </row>
    <row r="90">
      <c r="A90" t="s">
        <v>226</v>
      </c>
      <c r="B90" t="s">
        <v>36</v>
      </c>
      <c r="C90" t="n">
        <v>112</v>
      </c>
      <c r="D90" t="s">
        <v>114</v>
      </c>
      <c r="E90" t="n">
        <v>17</v>
      </c>
      <c r="F90" t="n">
        <v>2</v>
      </c>
      <c r="G90" t="n">
        <v>25</v>
      </c>
      <c r="H90" t="n">
        <v>1385000</v>
      </c>
      <c r="I90"/>
      <c r="J90" t="n">
        <v>960000</v>
      </c>
      <c r="K90" t="n">
        <v>2033</v>
      </c>
      <c r="L90"/>
    </row>
    <row r="91">
      <c r="A91" t="s">
        <v>226</v>
      </c>
      <c r="B91" t="s">
        <v>36</v>
      </c>
      <c r="C91" t="n">
        <v>113</v>
      </c>
      <c r="D91" t="s">
        <v>115</v>
      </c>
      <c r="E91" t="n">
        <v>20</v>
      </c>
      <c r="F91" t="n">
        <v>7</v>
      </c>
      <c r="G91" t="n">
        <v>27</v>
      </c>
      <c r="H91" t="n">
        <v>1285000</v>
      </c>
      <c r="I91" t="n">
        <v>1430000</v>
      </c>
      <c r="J91" t="n">
        <v>885000</v>
      </c>
      <c r="K91" t="n">
        <v>3164</v>
      </c>
      <c r="L91" t="n">
        <v>2131</v>
      </c>
    </row>
    <row r="92">
      <c r="A92" t="s">
        <v>226</v>
      </c>
      <c r="B92" t="s">
        <v>36</v>
      </c>
      <c r="C92" t="n">
        <v>114</v>
      </c>
      <c r="D92" t="s">
        <v>116</v>
      </c>
      <c r="E92" t="n">
        <v>16</v>
      </c>
      <c r="F92" t="n">
        <v>3</v>
      </c>
      <c r="G92" t="n">
        <v>4</v>
      </c>
      <c r="H92" t="n">
        <v>915000</v>
      </c>
      <c r="I92"/>
      <c r="J92"/>
      <c r="K92" t="n">
        <v>1587</v>
      </c>
      <c r="L92"/>
    </row>
    <row r="93">
      <c r="A93" t="s">
        <v>226</v>
      </c>
      <c r="B93" t="s">
        <v>36</v>
      </c>
      <c r="C93" t="n">
        <v>115</v>
      </c>
      <c r="D93" t="s">
        <v>117</v>
      </c>
      <c r="E93" t="n">
        <v>31</v>
      </c>
      <c r="F93" t="n">
        <v>4</v>
      </c>
      <c r="G93" t="n">
        <v>21</v>
      </c>
      <c r="H93" t="n">
        <v>1340000</v>
      </c>
      <c r="I93" t="n">
        <v>1715000</v>
      </c>
      <c r="J93" t="n">
        <v>940000</v>
      </c>
      <c r="K93" t="n">
        <v>3589</v>
      </c>
      <c r="L93" t="n">
        <v>1434</v>
      </c>
    </row>
    <row r="94">
      <c r="A94" t="s">
        <v>226</v>
      </c>
      <c r="B94" t="s">
        <v>36</v>
      </c>
      <c r="C94" t="n">
        <v>116</v>
      </c>
      <c r="D94" t="s">
        <v>118</v>
      </c>
      <c r="E94" t="n">
        <v>9</v>
      </c>
      <c r="F94"/>
      <c r="G94" t="n">
        <v>11</v>
      </c>
      <c r="H94"/>
      <c r="I94"/>
      <c r="J94"/>
      <c r="K94"/>
      <c r="L94"/>
    </row>
    <row r="95">
      <c r="A95" t="s">
        <v>226</v>
      </c>
      <c r="B95" t="s">
        <v>36</v>
      </c>
      <c r="C95" t="n">
        <v>117</v>
      </c>
      <c r="D95" t="s">
        <v>119</v>
      </c>
      <c r="E95" t="n">
        <v>22</v>
      </c>
      <c r="F95" t="n">
        <v>5</v>
      </c>
      <c r="G95" t="n">
        <v>30</v>
      </c>
      <c r="H95" t="n">
        <v>1275000</v>
      </c>
      <c r="I95" t="n">
        <v>1420000</v>
      </c>
      <c r="J95" t="n">
        <v>937500</v>
      </c>
      <c r="K95" t="n">
        <v>2688</v>
      </c>
      <c r="L95" t="n">
        <v>1344</v>
      </c>
    </row>
    <row r="96">
      <c r="A96" t="s">
        <v>226</v>
      </c>
      <c r="B96" t="s">
        <v>36</v>
      </c>
      <c r="C96" t="n">
        <v>118</v>
      </c>
      <c r="D96" t="s">
        <v>120</v>
      </c>
      <c r="E96" t="n">
        <v>13</v>
      </c>
      <c r="F96" t="n">
        <v>8</v>
      </c>
      <c r="G96" t="n">
        <v>30</v>
      </c>
      <c r="H96"/>
      <c r="I96" t="n">
        <v>2275000</v>
      </c>
      <c r="J96" t="n">
        <v>751500</v>
      </c>
      <c r="K96"/>
      <c r="L96" t="n">
        <v>2429</v>
      </c>
    </row>
    <row r="97">
      <c r="A97" t="s">
        <v>226</v>
      </c>
      <c r="B97" t="s">
        <v>36</v>
      </c>
      <c r="C97" t="n">
        <v>119</v>
      </c>
      <c r="D97" t="s">
        <v>121</v>
      </c>
      <c r="E97" t="n">
        <v>2</v>
      </c>
      <c r="F97"/>
      <c r="G97" t="n">
        <v>1</v>
      </c>
      <c r="H97"/>
      <c r="I97"/>
      <c r="J97"/>
      <c r="K97"/>
      <c r="L97"/>
    </row>
    <row r="98">
      <c r="A98" t="s">
        <v>226</v>
      </c>
      <c r="B98" t="s">
        <v>36</v>
      </c>
      <c r="C98" t="n">
        <v>120</v>
      </c>
      <c r="D98" t="s">
        <v>122</v>
      </c>
      <c r="E98" t="n">
        <v>15</v>
      </c>
      <c r="F98" t="n">
        <v>8</v>
      </c>
      <c r="G98" t="n">
        <v>21</v>
      </c>
      <c r="H98" t="n">
        <v>1000000</v>
      </c>
      <c r="I98" t="n">
        <v>1092500</v>
      </c>
      <c r="J98" t="n">
        <v>830000</v>
      </c>
      <c r="K98" t="n">
        <v>1759</v>
      </c>
      <c r="L98" t="n">
        <v>2142</v>
      </c>
    </row>
    <row r="99">
      <c r="A99" t="s">
        <v>226</v>
      </c>
      <c r="B99" t="s">
        <v>36</v>
      </c>
      <c r="C99" t="n">
        <v>121</v>
      </c>
      <c r="D99" t="s">
        <v>123</v>
      </c>
      <c r="E99" t="n">
        <v>21</v>
      </c>
      <c r="F99" t="n">
        <v>6</v>
      </c>
      <c r="G99" t="n">
        <v>64</v>
      </c>
      <c r="H99" t="n">
        <v>1425000</v>
      </c>
      <c r="I99" t="n">
        <v>1991000</v>
      </c>
      <c r="J99" t="n">
        <v>799500</v>
      </c>
      <c r="K99" t="n">
        <v>1852</v>
      </c>
      <c r="L99" t="n">
        <v>2901</v>
      </c>
    </row>
    <row r="100">
      <c r="A100" t="s">
        <v>226</v>
      </c>
      <c r="B100" t="s">
        <v>36</v>
      </c>
      <c r="C100" t="n">
        <v>131</v>
      </c>
      <c r="D100" t="s">
        <v>124</v>
      </c>
      <c r="E100" t="n">
        <v>9</v>
      </c>
      <c r="F100" t="n">
        <v>5</v>
      </c>
      <c r="G100" t="n">
        <v>31</v>
      </c>
      <c r="H100"/>
      <c r="I100" t="n">
        <v>2095000</v>
      </c>
      <c r="J100" t="n">
        <v>1150000</v>
      </c>
      <c r="K100"/>
      <c r="L100" t="n">
        <v>3880</v>
      </c>
    </row>
    <row r="101">
      <c r="A101" t="s">
        <v>226</v>
      </c>
      <c r="B101" t="s">
        <v>36</v>
      </c>
      <c r="C101" t="n">
        <v>135</v>
      </c>
      <c r="D101" t="s">
        <v>125</v>
      </c>
      <c r="E101" t="n">
        <v>8</v>
      </c>
      <c r="F101" t="n">
        <v>7</v>
      </c>
      <c r="G101" t="n">
        <v>40</v>
      </c>
      <c r="H101"/>
      <c r="I101" t="n">
        <v>6050000</v>
      </c>
      <c r="J101" t="n">
        <v>2257500</v>
      </c>
      <c r="K101"/>
      <c r="L101" t="n">
        <v>7113</v>
      </c>
    </row>
    <row r="102">
      <c r="A102" t="s">
        <v>226</v>
      </c>
      <c r="B102" t="s">
        <v>36</v>
      </c>
      <c r="C102" t="n">
        <v>136</v>
      </c>
      <c r="D102" t="s">
        <v>126</v>
      </c>
      <c r="E102" t="n">
        <v>11</v>
      </c>
      <c r="F102" t="n">
        <v>1</v>
      </c>
      <c r="G102" t="n">
        <v>22</v>
      </c>
      <c r="H102"/>
      <c r="I102"/>
      <c r="J102" t="n">
        <v>870000</v>
      </c>
      <c r="K102"/>
      <c r="L102"/>
    </row>
    <row r="103">
      <c r="A103" t="s">
        <v>226</v>
      </c>
      <c r="B103" t="s">
        <v>36</v>
      </c>
      <c r="C103" t="n">
        <v>137</v>
      </c>
      <c r="D103" t="s">
        <v>127</v>
      </c>
      <c r="E103" t="n">
        <v>3</v>
      </c>
      <c r="F103" t="n">
        <v>3</v>
      </c>
      <c r="G103" t="n">
        <v>23</v>
      </c>
      <c r="H103"/>
      <c r="I103"/>
      <c r="J103" t="n">
        <v>2150000</v>
      </c>
      <c r="K103"/>
      <c r="L103"/>
    </row>
    <row r="104">
      <c r="A104" t="s">
        <v>226</v>
      </c>
      <c r="B104" t="s">
        <v>36</v>
      </c>
      <c r="C104" t="n">
        <v>138</v>
      </c>
      <c r="D104" t="s">
        <v>128</v>
      </c>
      <c r="E104" t="n">
        <v>28</v>
      </c>
      <c r="F104" t="n">
        <v>4</v>
      </c>
      <c r="G104" t="n">
        <v>83</v>
      </c>
      <c r="H104" t="n">
        <v>1450000</v>
      </c>
      <c r="I104" t="n">
        <v>2278000</v>
      </c>
      <c r="J104" t="n">
        <v>1480000</v>
      </c>
      <c r="K104" t="n">
        <v>3485</v>
      </c>
      <c r="L104" t="n">
        <v>7520</v>
      </c>
    </row>
    <row r="105">
      <c r="A105" t="s">
        <v>226</v>
      </c>
      <c r="B105" t="s">
        <v>36</v>
      </c>
      <c r="C105" t="n">
        <v>139</v>
      </c>
      <c r="D105" t="s">
        <v>129</v>
      </c>
      <c r="E105" t="n">
        <v>14</v>
      </c>
      <c r="F105" t="n">
        <v>8</v>
      </c>
      <c r="G105" t="n">
        <v>28</v>
      </c>
      <c r="H105"/>
      <c r="I105" t="n">
        <v>5577500</v>
      </c>
      <c r="J105" t="n">
        <v>2620500</v>
      </c>
      <c r="K105"/>
      <c r="L105" t="n">
        <v>6906</v>
      </c>
    </row>
    <row r="106">
      <c r="A106" t="s">
        <v>226</v>
      </c>
      <c r="B106" t="s">
        <v>36</v>
      </c>
      <c r="C106" t="n">
        <v>141</v>
      </c>
      <c r="D106" t="s">
        <v>130</v>
      </c>
      <c r="E106" t="n">
        <v>14</v>
      </c>
      <c r="F106" t="n">
        <v>11</v>
      </c>
      <c r="G106" t="n">
        <v>52</v>
      </c>
      <c r="H106"/>
      <c r="I106" t="n">
        <v>5100000</v>
      </c>
      <c r="J106" t="n">
        <v>1682500</v>
      </c>
      <c r="K106"/>
      <c r="L106" t="n">
        <v>6221</v>
      </c>
    </row>
    <row r="107">
      <c r="A107" t="s">
        <v>226</v>
      </c>
      <c r="B107" t="s">
        <v>36</v>
      </c>
      <c r="C107" t="n">
        <v>151</v>
      </c>
      <c r="D107" t="s">
        <v>131</v>
      </c>
      <c r="E107" t="n">
        <v>8</v>
      </c>
      <c r="F107" t="n">
        <v>1</v>
      </c>
      <c r="G107" t="n">
        <v>22</v>
      </c>
      <c r="H107"/>
      <c r="I107"/>
      <c r="J107" t="n">
        <v>2325000</v>
      </c>
      <c r="K107"/>
      <c r="L107"/>
    </row>
    <row r="108">
      <c r="A108" t="s">
        <v>226</v>
      </c>
      <c r="B108" t="s">
        <v>36</v>
      </c>
      <c r="C108" t="n">
        <v>152</v>
      </c>
      <c r="D108" t="s">
        <v>132</v>
      </c>
      <c r="E108" t="n">
        <v>13</v>
      </c>
      <c r="F108" t="n">
        <v>3</v>
      </c>
      <c r="G108" t="n">
        <v>45</v>
      </c>
      <c r="H108"/>
      <c r="I108"/>
      <c r="J108" t="n">
        <v>2690000</v>
      </c>
      <c r="K108"/>
      <c r="L108"/>
    </row>
    <row r="109">
      <c r="A109" t="s">
        <v>226</v>
      </c>
      <c r="B109" t="s">
        <v>36</v>
      </c>
      <c r="C109" t="n">
        <v>153</v>
      </c>
      <c r="D109" t="s">
        <v>133</v>
      </c>
      <c r="E109" t="n">
        <v>23</v>
      </c>
      <c r="F109" t="n">
        <v>3</v>
      </c>
      <c r="G109" t="n">
        <v>24</v>
      </c>
      <c r="H109" t="n">
        <v>1660000</v>
      </c>
      <c r="I109"/>
      <c r="J109" t="n">
        <v>955000</v>
      </c>
      <c r="K109" t="n">
        <v>3794</v>
      </c>
      <c r="L109"/>
    </row>
    <row r="110">
      <c r="A110" t="s">
        <v>226</v>
      </c>
      <c r="B110" t="s">
        <v>36</v>
      </c>
      <c r="C110" t="n">
        <v>154</v>
      </c>
      <c r="D110" t="s">
        <v>134</v>
      </c>
      <c r="E110" t="n">
        <v>18</v>
      </c>
      <c r="F110" t="n">
        <v>15</v>
      </c>
      <c r="G110" t="n">
        <v>38</v>
      </c>
      <c r="H110" t="n">
        <v>4630000</v>
      </c>
      <c r="I110" t="n">
        <v>5000000</v>
      </c>
      <c r="J110" t="n">
        <v>2681500</v>
      </c>
      <c r="K110" t="n">
        <v>6609</v>
      </c>
      <c r="L110" t="n">
        <v>5978</v>
      </c>
    </row>
    <row r="111">
      <c r="A111" t="s">
        <v>226</v>
      </c>
      <c r="B111" t="s">
        <v>36</v>
      </c>
      <c r="C111" t="n">
        <v>155</v>
      </c>
      <c r="D111" t="s">
        <v>135</v>
      </c>
      <c r="E111" t="n">
        <v>8</v>
      </c>
      <c r="F111" t="n">
        <v>3</v>
      </c>
      <c r="G111" t="n">
        <v>37</v>
      </c>
      <c r="H111"/>
      <c r="I111"/>
      <c r="J111" t="n">
        <v>1820000</v>
      </c>
      <c r="K111"/>
      <c r="L111"/>
    </row>
    <row r="112">
      <c r="A112" t="s">
        <v>226</v>
      </c>
      <c r="B112" t="s">
        <v>36</v>
      </c>
      <c r="C112" t="n">
        <v>156</v>
      </c>
      <c r="D112" t="s">
        <v>136</v>
      </c>
      <c r="E112" t="n">
        <v>24</v>
      </c>
      <c r="F112" t="n">
        <v>5</v>
      </c>
      <c r="G112" t="n">
        <v>60</v>
      </c>
      <c r="H112" t="n">
        <v>2530000</v>
      </c>
      <c r="I112" t="n">
        <v>3300000</v>
      </c>
      <c r="J112" t="n">
        <v>2109750</v>
      </c>
      <c r="K112" t="n">
        <v>4550</v>
      </c>
      <c r="L112" t="n">
        <v>3419</v>
      </c>
    </row>
    <row r="113">
      <c r="A113" t="s">
        <v>226</v>
      </c>
      <c r="B113" t="s">
        <v>36</v>
      </c>
      <c r="C113" t="n">
        <v>157</v>
      </c>
      <c r="D113" t="s">
        <v>137</v>
      </c>
      <c r="E113" t="n">
        <v>14</v>
      </c>
      <c r="F113" t="n">
        <v>1</v>
      </c>
      <c r="G113" t="n">
        <v>10</v>
      </c>
      <c r="H113"/>
      <c r="I113"/>
      <c r="J113"/>
      <c r="K113"/>
      <c r="L113"/>
    </row>
    <row r="114">
      <c r="A114" t="s">
        <v>226</v>
      </c>
      <c r="B114" t="s">
        <v>36</v>
      </c>
      <c r="C114" t="n">
        <v>158</v>
      </c>
      <c r="D114" t="s">
        <v>138</v>
      </c>
      <c r="E114" t="n">
        <v>29</v>
      </c>
      <c r="F114" t="n">
        <v>13</v>
      </c>
      <c r="G114" t="n">
        <v>49</v>
      </c>
      <c r="H114" t="n">
        <v>1950000</v>
      </c>
      <c r="I114" t="n">
        <v>3000000</v>
      </c>
      <c r="J114" t="n">
        <v>1550000</v>
      </c>
      <c r="K114" t="n">
        <v>4234</v>
      </c>
      <c r="L114" t="n">
        <v>4521</v>
      </c>
    </row>
    <row r="115">
      <c r="A115" t="s">
        <v>226</v>
      </c>
      <c r="B115" t="s">
        <v>36</v>
      </c>
      <c r="C115" t="n">
        <v>159</v>
      </c>
      <c r="D115" t="s">
        <v>139</v>
      </c>
      <c r="E115" t="n">
        <v>7</v>
      </c>
      <c r="F115"/>
      <c r="G115" t="n">
        <v>18</v>
      </c>
      <c r="H115"/>
      <c r="I115"/>
      <c r="J115" t="n">
        <v>1425000</v>
      </c>
      <c r="K115"/>
      <c r="L115"/>
    </row>
    <row r="116">
      <c r="A116" t="s">
        <v>226</v>
      </c>
      <c r="B116" t="s">
        <v>36</v>
      </c>
      <c r="C116" t="n">
        <v>160</v>
      </c>
      <c r="D116" t="s">
        <v>140</v>
      </c>
      <c r="E116" t="n">
        <v>15</v>
      </c>
      <c r="F116" t="n">
        <v>1</v>
      </c>
      <c r="G116" t="n">
        <v>26</v>
      </c>
      <c r="H116" t="n">
        <v>3800000</v>
      </c>
      <c r="I116"/>
      <c r="J116" t="n">
        <v>2540000</v>
      </c>
      <c r="K116" t="n">
        <v>3992</v>
      </c>
      <c r="L116"/>
    </row>
    <row r="117">
      <c r="A117" t="s">
        <v>226</v>
      </c>
      <c r="B117" t="s">
        <v>36</v>
      </c>
      <c r="C117" t="n">
        <v>161</v>
      </c>
      <c r="D117" t="s">
        <v>141</v>
      </c>
      <c r="E117" t="n">
        <v>11</v>
      </c>
      <c r="F117" t="n">
        <v>5</v>
      </c>
      <c r="G117" t="n">
        <v>39</v>
      </c>
      <c r="H117"/>
      <c r="I117" t="n">
        <v>5900000</v>
      </c>
      <c r="J117" t="n">
        <v>1920000</v>
      </c>
      <c r="K117"/>
      <c r="L117" t="n">
        <v>5315</v>
      </c>
    </row>
    <row r="118">
      <c r="A118" t="s">
        <v>226</v>
      </c>
      <c r="B118" t="s">
        <v>36</v>
      </c>
      <c r="C118" t="n">
        <v>172</v>
      </c>
      <c r="D118" t="s">
        <v>142</v>
      </c>
      <c r="E118" t="n">
        <v>7</v>
      </c>
      <c r="F118" t="n">
        <v>2</v>
      </c>
      <c r="G118" t="n">
        <v>27</v>
      </c>
      <c r="H118"/>
      <c r="I118"/>
      <c r="J118" t="n">
        <v>850000</v>
      </c>
      <c r="K118"/>
      <c r="L118"/>
    </row>
    <row r="119">
      <c r="A119" t="s">
        <v>226</v>
      </c>
      <c r="B119" t="s">
        <v>36</v>
      </c>
      <c r="C119" t="n">
        <v>173</v>
      </c>
      <c r="D119" t="s">
        <v>143</v>
      </c>
      <c r="E119" t="n">
        <v>4</v>
      </c>
      <c r="F119"/>
      <c r="G119" t="n">
        <v>3</v>
      </c>
      <c r="H119"/>
      <c r="I119"/>
      <c r="J119"/>
      <c r="K119"/>
      <c r="L119"/>
    </row>
    <row r="120">
      <c r="A120" t="s">
        <v>226</v>
      </c>
      <c r="B120" t="s">
        <v>36</v>
      </c>
      <c r="C120" t="n">
        <v>176</v>
      </c>
      <c r="D120" t="s">
        <v>144</v>
      </c>
      <c r="E120" t="n">
        <v>16</v>
      </c>
      <c r="F120" t="n">
        <v>2</v>
      </c>
      <c r="G120" t="n">
        <v>26</v>
      </c>
      <c r="H120" t="n">
        <v>1600000</v>
      </c>
      <c r="I120"/>
      <c r="J120" t="n">
        <v>842500</v>
      </c>
      <c r="K120" t="n">
        <v>3649</v>
      </c>
      <c r="L120"/>
    </row>
    <row r="121">
      <c r="A121" t="s">
        <v>226</v>
      </c>
      <c r="B121" t="s">
        <v>36</v>
      </c>
      <c r="C121" t="n">
        <v>177</v>
      </c>
      <c r="D121" t="s">
        <v>145</v>
      </c>
      <c r="E121" t="n">
        <v>14</v>
      </c>
      <c r="F121" t="n">
        <v>4</v>
      </c>
      <c r="G121" t="n">
        <v>28</v>
      </c>
      <c r="H121"/>
      <c r="I121" t="n">
        <v>2868538</v>
      </c>
      <c r="J121" t="n">
        <v>1025002</v>
      </c>
      <c r="K121"/>
      <c r="L121" t="n">
        <v>2515</v>
      </c>
    </row>
    <row r="122">
      <c r="A122" t="s">
        <v>226</v>
      </c>
      <c r="B122" t="s">
        <v>36</v>
      </c>
      <c r="C122" t="n">
        <v>178</v>
      </c>
      <c r="D122" t="s">
        <v>146</v>
      </c>
      <c r="E122" t="n">
        <v>22</v>
      </c>
      <c r="F122" t="n">
        <v>2</v>
      </c>
      <c r="G122" t="n">
        <v>30</v>
      </c>
      <c r="H122" t="n">
        <v>1440000</v>
      </c>
      <c r="I122"/>
      <c r="J122" t="n">
        <v>1116000</v>
      </c>
      <c r="K122" t="n">
        <v>2838</v>
      </c>
      <c r="L122"/>
    </row>
    <row r="123">
      <c r="A123" t="s">
        <v>226</v>
      </c>
      <c r="B123" t="s">
        <v>36</v>
      </c>
      <c r="C123" t="n">
        <v>180</v>
      </c>
      <c r="D123" t="s">
        <v>147</v>
      </c>
      <c r="E123" t="n">
        <v>17</v>
      </c>
      <c r="F123" t="n">
        <v>2</v>
      </c>
      <c r="G123" t="n">
        <v>9</v>
      </c>
      <c r="H123" t="n">
        <v>1310000</v>
      </c>
      <c r="I123"/>
      <c r="J123"/>
      <c r="K123" t="n">
        <v>3211</v>
      </c>
      <c r="L123"/>
    </row>
    <row r="124">
      <c r="A124" t="s">
        <v>226</v>
      </c>
      <c r="B124" t="s">
        <v>36</v>
      </c>
      <c r="C124" t="n">
        <v>181</v>
      </c>
      <c r="D124" t="s">
        <v>148</v>
      </c>
      <c r="E124" t="n">
        <v>8</v>
      </c>
      <c r="F124" t="n">
        <v>2</v>
      </c>
      <c r="G124" t="n">
        <v>3</v>
      </c>
      <c r="H124"/>
      <c r="I124"/>
      <c r="J124"/>
      <c r="K124"/>
      <c r="L124"/>
    </row>
    <row r="125">
      <c r="A125" t="s">
        <v>226</v>
      </c>
      <c r="B125" t="s">
        <v>36</v>
      </c>
      <c r="C125" t="n">
        <v>182</v>
      </c>
      <c r="D125" t="s">
        <v>149</v>
      </c>
      <c r="E125" t="n">
        <v>1</v>
      </c>
      <c r="F125"/>
      <c r="G125" t="n">
        <v>1</v>
      </c>
      <c r="H125"/>
      <c r="I125"/>
      <c r="J125"/>
      <c r="K125"/>
      <c r="L125"/>
    </row>
    <row r="126">
      <c r="A126" t="s">
        <v>226</v>
      </c>
      <c r="B126" t="s">
        <v>36</v>
      </c>
      <c r="C126" t="n">
        <v>191</v>
      </c>
      <c r="D126" t="s">
        <v>150</v>
      </c>
      <c r="E126" t="n">
        <v>37</v>
      </c>
      <c r="F126" t="n">
        <v>6</v>
      </c>
      <c r="G126" t="n">
        <v>57</v>
      </c>
      <c r="H126" t="n">
        <v>2060000</v>
      </c>
      <c r="I126" t="n">
        <v>2152500</v>
      </c>
      <c r="J126" t="n">
        <v>1050000</v>
      </c>
      <c r="K126" t="n">
        <v>3595</v>
      </c>
      <c r="L126" t="n">
        <v>2639</v>
      </c>
    </row>
    <row r="127">
      <c r="A127" t="s">
        <v>226</v>
      </c>
      <c r="B127" t="s">
        <v>36</v>
      </c>
      <c r="C127" t="n">
        <v>192</v>
      </c>
      <c r="D127" t="s">
        <v>151</v>
      </c>
      <c r="E127" t="n">
        <v>21</v>
      </c>
      <c r="F127" t="n">
        <v>1</v>
      </c>
      <c r="G127" t="n">
        <v>15</v>
      </c>
      <c r="H127" t="n">
        <v>1850000</v>
      </c>
      <c r="I127"/>
      <c r="J127" t="n">
        <v>980000</v>
      </c>
      <c r="K127" t="n">
        <v>2411</v>
      </c>
      <c r="L127"/>
    </row>
    <row r="128">
      <c r="A128" t="s">
        <v>226</v>
      </c>
      <c r="B128" t="s">
        <v>36</v>
      </c>
      <c r="C128" t="n">
        <v>193</v>
      </c>
      <c r="D128" t="s">
        <v>152</v>
      </c>
      <c r="E128" t="n">
        <v>14</v>
      </c>
      <c r="F128" t="n">
        <v>1</v>
      </c>
      <c r="G128" t="n">
        <v>39</v>
      </c>
      <c r="H128"/>
      <c r="I128"/>
      <c r="J128" t="n">
        <v>808500</v>
      </c>
      <c r="K128"/>
      <c r="L128"/>
    </row>
    <row r="129">
      <c r="A129" t="s">
        <v>226</v>
      </c>
      <c r="B129" t="s">
        <v>36</v>
      </c>
      <c r="C129" t="n">
        <v>194</v>
      </c>
      <c r="D129" t="s">
        <v>153</v>
      </c>
      <c r="E129" t="n">
        <v>2</v>
      </c>
      <c r="F129" t="n">
        <v>1</v>
      </c>
      <c r="G129" t="n">
        <v>12</v>
      </c>
      <c r="H129"/>
      <c r="I129"/>
      <c r="J129"/>
      <c r="K129"/>
      <c r="L129"/>
    </row>
    <row r="130">
      <c r="A130" t="s">
        <v>226</v>
      </c>
      <c r="B130" t="s">
        <v>36</v>
      </c>
      <c r="C130" t="n">
        <v>195</v>
      </c>
      <c r="D130" t="s">
        <v>154</v>
      </c>
      <c r="E130" t="n">
        <v>26</v>
      </c>
      <c r="F130" t="n">
        <v>3</v>
      </c>
      <c r="G130" t="n">
        <v>45</v>
      </c>
      <c r="H130" t="n">
        <v>2020000</v>
      </c>
      <c r="I130"/>
      <c r="J130" t="n">
        <v>1280000</v>
      </c>
      <c r="K130" t="n">
        <v>3056</v>
      </c>
      <c r="L130"/>
    </row>
    <row r="131">
      <c r="A131" t="s">
        <v>226</v>
      </c>
      <c r="B131" t="s">
        <v>36</v>
      </c>
      <c r="C131" t="n">
        <v>196</v>
      </c>
      <c r="D131" t="s">
        <v>155</v>
      </c>
      <c r="E131" t="n">
        <v>8</v>
      </c>
      <c r="F131"/>
      <c r="G131" t="n">
        <v>14</v>
      </c>
      <c r="H131"/>
      <c r="I131"/>
      <c r="J131"/>
      <c r="K131"/>
      <c r="L131"/>
    </row>
    <row r="132">
      <c r="A132" t="s">
        <v>226</v>
      </c>
      <c r="B132" t="s">
        <v>36</v>
      </c>
      <c r="C132" t="n">
        <v>197</v>
      </c>
      <c r="D132" t="s">
        <v>156</v>
      </c>
      <c r="E132" t="n">
        <v>5</v>
      </c>
      <c r="F132" t="n">
        <v>1</v>
      </c>
      <c r="G132" t="n">
        <v>5</v>
      </c>
      <c r="H132"/>
      <c r="I132"/>
      <c r="J132"/>
      <c r="K132"/>
      <c r="L132"/>
    </row>
    <row r="133">
      <c r="A133" t="s">
        <v>226</v>
      </c>
      <c r="B133" t="s">
        <v>36</v>
      </c>
      <c r="C133" t="n">
        <v>198</v>
      </c>
      <c r="D133" t="s">
        <v>157</v>
      </c>
      <c r="E133" t="n">
        <v>53</v>
      </c>
      <c r="F133" t="n">
        <v>3</v>
      </c>
      <c r="G133" t="n">
        <v>96</v>
      </c>
      <c r="H133" t="n">
        <v>1660000</v>
      </c>
      <c r="I133"/>
      <c r="J133" t="n">
        <v>1130000</v>
      </c>
      <c r="K133" t="n">
        <v>3628</v>
      </c>
      <c r="L133"/>
    </row>
    <row r="134">
      <c r="A134" t="s">
        <v>226</v>
      </c>
      <c r="B134" t="s">
        <v>36</v>
      </c>
      <c r="C134" t="n">
        <v>199</v>
      </c>
      <c r="D134" t="s">
        <v>158</v>
      </c>
      <c r="E134" t="n">
        <v>31</v>
      </c>
      <c r="F134" t="n">
        <v>4</v>
      </c>
      <c r="G134" t="n">
        <v>54</v>
      </c>
      <c r="H134" t="n">
        <v>1700000</v>
      </c>
      <c r="I134" t="n">
        <v>6629000</v>
      </c>
      <c r="J134" t="n">
        <v>1080500</v>
      </c>
      <c r="K134" t="n">
        <v>4090</v>
      </c>
      <c r="L134" t="n">
        <v>3266</v>
      </c>
    </row>
    <row r="135">
      <c r="A135" t="s">
        <v>226</v>
      </c>
      <c r="B135" t="s">
        <v>36</v>
      </c>
      <c r="C135" t="n">
        <v>200</v>
      </c>
      <c r="D135" t="s">
        <v>159</v>
      </c>
      <c r="E135" t="n">
        <v>17</v>
      </c>
      <c r="F135"/>
      <c r="G135" t="n">
        <v>8</v>
      </c>
      <c r="H135" t="n">
        <v>1500000</v>
      </c>
      <c r="I135"/>
      <c r="J135"/>
      <c r="K135" t="n">
        <v>4280</v>
      </c>
      <c r="L135"/>
    </row>
    <row r="136">
      <c r="A136" t="s">
        <v>226</v>
      </c>
      <c r="B136" t="s">
        <v>36</v>
      </c>
      <c r="C136" t="n">
        <v>211</v>
      </c>
      <c r="D136" t="s">
        <v>160</v>
      </c>
      <c r="E136" t="n">
        <v>3</v>
      </c>
      <c r="F136"/>
      <c r="G136" t="n">
        <v>13</v>
      </c>
      <c r="H136"/>
      <c r="I136"/>
      <c r="J136"/>
      <c r="K136"/>
      <c r="L136"/>
    </row>
    <row r="137">
      <c r="A137" t="s">
        <v>226</v>
      </c>
      <c r="B137" t="s">
        <v>36</v>
      </c>
      <c r="C137" t="n">
        <v>213</v>
      </c>
      <c r="D137" t="s">
        <v>161</v>
      </c>
      <c r="E137" t="n">
        <v>6</v>
      </c>
      <c r="F137" t="n">
        <v>2</v>
      </c>
      <c r="G137" t="n">
        <v>15</v>
      </c>
      <c r="H137"/>
      <c r="I137"/>
      <c r="J137" t="n">
        <v>1135000</v>
      </c>
      <c r="K137"/>
      <c r="L137"/>
    </row>
    <row r="138">
      <c r="A138" t="s">
        <v>226</v>
      </c>
      <c r="B138" t="s">
        <v>36</v>
      </c>
      <c r="C138" t="n">
        <v>214</v>
      </c>
      <c r="D138" t="s">
        <v>162</v>
      </c>
      <c r="E138" t="n">
        <v>10</v>
      </c>
      <c r="F138"/>
      <c r="G138" t="n">
        <v>25</v>
      </c>
      <c r="H138"/>
      <c r="I138"/>
      <c r="J138" t="n">
        <v>800000</v>
      </c>
      <c r="K138"/>
      <c r="L138"/>
    </row>
    <row r="139">
      <c r="A139" t="s">
        <v>226</v>
      </c>
      <c r="B139" t="s">
        <v>36</v>
      </c>
      <c r="C139" t="n">
        <v>215</v>
      </c>
      <c r="D139" t="s">
        <v>163</v>
      </c>
      <c r="E139" t="n">
        <v>7</v>
      </c>
      <c r="F139"/>
      <c r="G139"/>
      <c r="H139"/>
      <c r="I139"/>
      <c r="J139"/>
      <c r="K139"/>
      <c r="L139"/>
    </row>
    <row r="140">
      <c r="A140" t="s">
        <v>226</v>
      </c>
      <c r="B140" t="s">
        <v>36</v>
      </c>
      <c r="C140" t="n">
        <v>216</v>
      </c>
      <c r="D140" t="s">
        <v>164</v>
      </c>
      <c r="E140" t="n">
        <v>3</v>
      </c>
      <c r="F140" t="n">
        <v>1</v>
      </c>
      <c r="G140" t="n">
        <v>3</v>
      </c>
      <c r="H140"/>
      <c r="I140"/>
      <c r="J140"/>
      <c r="K140"/>
      <c r="L140"/>
    </row>
    <row r="141">
      <c r="A141" t="s">
        <v>226</v>
      </c>
      <c r="B141" t="s">
        <v>36</v>
      </c>
      <c r="C141" t="n">
        <v>218</v>
      </c>
      <c r="D141" t="s">
        <v>165</v>
      </c>
      <c r="E141"/>
      <c r="F141" t="n">
        <v>1</v>
      </c>
      <c r="G141"/>
      <c r="H141"/>
      <c r="I141"/>
      <c r="J141"/>
      <c r="K141"/>
      <c r="L141"/>
    </row>
    <row r="142">
      <c r="A142" t="s">
        <v>226</v>
      </c>
      <c r="B142" t="s">
        <v>36</v>
      </c>
      <c r="C142" t="n">
        <v>219</v>
      </c>
      <c r="D142" t="s">
        <v>166</v>
      </c>
      <c r="E142" t="n">
        <v>12</v>
      </c>
      <c r="F142" t="n">
        <v>1</v>
      </c>
      <c r="G142" t="n">
        <v>23</v>
      </c>
      <c r="H142"/>
      <c r="I142"/>
      <c r="J142" t="n">
        <v>790000</v>
      </c>
      <c r="K142"/>
      <c r="L142"/>
    </row>
    <row r="143">
      <c r="A143" t="s">
        <v>226</v>
      </c>
      <c r="B143" t="s">
        <v>36</v>
      </c>
      <c r="C143" t="n">
        <v>220</v>
      </c>
      <c r="D143" t="s">
        <v>167</v>
      </c>
      <c r="E143" t="n">
        <v>3</v>
      </c>
      <c r="F143" t="n">
        <v>1</v>
      </c>
      <c r="G143" t="n">
        <v>2</v>
      </c>
      <c r="H143"/>
      <c r="I143"/>
      <c r="J143"/>
      <c r="K143"/>
      <c r="L143"/>
    </row>
    <row r="144">
      <c r="A144" t="s">
        <v>226</v>
      </c>
      <c r="B144" t="s">
        <v>36</v>
      </c>
      <c r="C144" t="n">
        <v>221</v>
      </c>
      <c r="D144" t="s">
        <v>168</v>
      </c>
      <c r="E144" t="n">
        <v>3</v>
      </c>
      <c r="F144"/>
      <c r="G144" t="n">
        <v>8</v>
      </c>
      <c r="H144"/>
      <c r="I144"/>
      <c r="J144"/>
      <c r="K144"/>
      <c r="L144"/>
    </row>
    <row r="145">
      <c r="A145" t="s">
        <v>226</v>
      </c>
      <c r="B145" t="s">
        <v>36</v>
      </c>
      <c r="C145" t="n">
        <v>223</v>
      </c>
      <c r="D145" t="s">
        <v>169</v>
      </c>
      <c r="E145" t="n">
        <v>11</v>
      </c>
      <c r="F145" t="n">
        <v>3</v>
      </c>
      <c r="G145" t="n">
        <v>19</v>
      </c>
      <c r="H145"/>
      <c r="I145"/>
      <c r="J145" t="n">
        <v>1030000</v>
      </c>
      <c r="K145"/>
      <c r="L145"/>
    </row>
    <row r="146">
      <c r="A146" t="s">
        <v>226</v>
      </c>
      <c r="B146" t="s">
        <v>36</v>
      </c>
      <c r="C146" t="n">
        <v>224</v>
      </c>
      <c r="D146" t="s">
        <v>170</v>
      </c>
      <c r="E146" t="n">
        <v>8</v>
      </c>
      <c r="F146" t="n">
        <v>3</v>
      </c>
      <c r="G146" t="n">
        <v>4</v>
      </c>
      <c r="H146"/>
      <c r="I146"/>
      <c r="J146"/>
      <c r="K146"/>
      <c r="L146"/>
    </row>
    <row r="147">
      <c r="A147" t="s">
        <v>226</v>
      </c>
      <c r="B147" t="s">
        <v>36</v>
      </c>
      <c r="C147" t="n">
        <v>225</v>
      </c>
      <c r="D147" t="s">
        <v>171</v>
      </c>
      <c r="E147" t="n">
        <v>10</v>
      </c>
      <c r="F147" t="n">
        <v>2</v>
      </c>
      <c r="G147" t="n">
        <v>8</v>
      </c>
      <c r="H147"/>
      <c r="I147"/>
      <c r="J147"/>
      <c r="K147"/>
      <c r="L147"/>
    </row>
    <row r="148">
      <c r="A148" t="s">
        <v>226</v>
      </c>
      <c r="B148" t="s">
        <v>36</v>
      </c>
      <c r="C148" t="n">
        <v>226</v>
      </c>
      <c r="D148" t="s">
        <v>172</v>
      </c>
      <c r="E148" t="n">
        <v>3</v>
      </c>
      <c r="F148"/>
      <c r="G148" t="n">
        <v>2</v>
      </c>
      <c r="H148"/>
      <c r="I148"/>
      <c r="J148"/>
      <c r="K148"/>
      <c r="L148"/>
    </row>
    <row r="149">
      <c r="A149" t="s">
        <v>226</v>
      </c>
      <c r="B149" t="s">
        <v>36</v>
      </c>
      <c r="C149" t="n">
        <v>227</v>
      </c>
      <c r="D149" t="s">
        <v>173</v>
      </c>
      <c r="E149" t="n">
        <v>20</v>
      </c>
      <c r="F149"/>
      <c r="G149" t="n">
        <v>21</v>
      </c>
      <c r="H149" t="n">
        <v>1569000</v>
      </c>
      <c r="I149"/>
      <c r="J149" t="n">
        <v>715000</v>
      </c>
      <c r="K149" t="n">
        <v>2486</v>
      </c>
      <c r="L149"/>
    </row>
    <row r="150">
      <c r="A150" t="s">
        <v>226</v>
      </c>
      <c r="B150" t="s">
        <v>36</v>
      </c>
      <c r="C150" t="n">
        <v>228</v>
      </c>
      <c r="D150" t="s">
        <v>174</v>
      </c>
      <c r="E150" t="n">
        <v>9</v>
      </c>
      <c r="F150" t="n">
        <v>2</v>
      </c>
      <c r="G150" t="n">
        <v>29</v>
      </c>
      <c r="H150"/>
      <c r="I150"/>
      <c r="J150" t="n">
        <v>735000</v>
      </c>
      <c r="K150"/>
      <c r="L150"/>
    </row>
    <row r="151">
      <c r="A151" t="s">
        <v>226</v>
      </c>
      <c r="B151" t="s">
        <v>36</v>
      </c>
      <c r="C151" t="n">
        <v>230</v>
      </c>
      <c r="D151" t="s">
        <v>175</v>
      </c>
      <c r="E151" t="n">
        <v>97</v>
      </c>
      <c r="F151" t="n">
        <v>45</v>
      </c>
      <c r="G151" t="n">
        <v>196</v>
      </c>
      <c r="H151" t="n">
        <v>1212000</v>
      </c>
      <c r="I151" t="n">
        <v>2475000</v>
      </c>
      <c r="J151" t="n">
        <v>997500</v>
      </c>
      <c r="K151" t="n">
        <v>3619</v>
      </c>
      <c r="L151" t="n">
        <v>4814</v>
      </c>
    </row>
    <row r="152">
      <c r="A152" t="s">
        <v>226</v>
      </c>
      <c r="B152" t="s">
        <v>36</v>
      </c>
      <c r="C152" t="n">
        <v>231</v>
      </c>
      <c r="D152" t="s">
        <v>176</v>
      </c>
      <c r="E152" t="n">
        <v>13</v>
      </c>
      <c r="F152" t="n">
        <v>1</v>
      </c>
      <c r="G152" t="n">
        <v>39</v>
      </c>
      <c r="H152"/>
      <c r="I152"/>
      <c r="J152" t="n">
        <v>740000</v>
      </c>
      <c r="K152"/>
      <c r="L152"/>
    </row>
    <row r="153">
      <c r="A153" t="s">
        <v>226</v>
      </c>
      <c r="B153" t="s">
        <v>36</v>
      </c>
      <c r="C153" t="n">
        <v>241</v>
      </c>
      <c r="D153" t="s">
        <v>177</v>
      </c>
      <c r="E153" t="n">
        <v>2</v>
      </c>
      <c r="F153" t="n">
        <v>3</v>
      </c>
      <c r="G153" t="n">
        <v>1</v>
      </c>
      <c r="H153"/>
      <c r="I153"/>
      <c r="J153"/>
      <c r="K153"/>
      <c r="L153"/>
    </row>
    <row r="154">
      <c r="A154" t="s">
        <v>226</v>
      </c>
      <c r="B154" t="s">
        <v>36</v>
      </c>
      <c r="C154" t="n">
        <v>242</v>
      </c>
      <c r="D154" t="s">
        <v>178</v>
      </c>
      <c r="E154" t="n">
        <v>11</v>
      </c>
      <c r="F154" t="n">
        <v>3</v>
      </c>
      <c r="G154" t="n">
        <v>43</v>
      </c>
      <c r="H154"/>
      <c r="I154"/>
      <c r="J154" t="n">
        <v>1087000</v>
      </c>
      <c r="K154"/>
      <c r="L154"/>
    </row>
    <row r="155">
      <c r="A155" t="s">
        <v>226</v>
      </c>
      <c r="B155" t="s">
        <v>36</v>
      </c>
      <c r="C155" t="n">
        <v>243</v>
      </c>
      <c r="D155" t="s">
        <v>179</v>
      </c>
      <c r="E155" t="n">
        <v>13</v>
      </c>
      <c r="F155" t="n">
        <v>6</v>
      </c>
      <c r="G155" t="n">
        <v>45</v>
      </c>
      <c r="H155"/>
      <c r="I155" t="n">
        <v>2563090</v>
      </c>
      <c r="J155" t="n">
        <v>1010000</v>
      </c>
      <c r="K155"/>
      <c r="L155" t="n">
        <v>3918</v>
      </c>
    </row>
    <row r="156">
      <c r="A156" t="s">
        <v>226</v>
      </c>
      <c r="B156" t="s">
        <v>36</v>
      </c>
      <c r="C156" t="n">
        <v>244</v>
      </c>
      <c r="D156" t="s">
        <v>180</v>
      </c>
      <c r="E156" t="n">
        <v>12</v>
      </c>
      <c r="F156" t="n">
        <v>1</v>
      </c>
      <c r="G156" t="n">
        <v>16</v>
      </c>
      <c r="H156"/>
      <c r="I156"/>
      <c r="J156" t="n">
        <v>1017500</v>
      </c>
      <c r="K156"/>
      <c r="L156"/>
    </row>
    <row r="157">
      <c r="A157" t="s">
        <v>226</v>
      </c>
      <c r="B157" t="s">
        <v>36</v>
      </c>
      <c r="C157" t="n">
        <v>245</v>
      </c>
      <c r="D157" t="s">
        <v>181</v>
      </c>
      <c r="E157" t="n">
        <v>7</v>
      </c>
      <c r="F157"/>
      <c r="G157" t="n">
        <v>20</v>
      </c>
      <c r="H157"/>
      <c r="I157"/>
      <c r="J157" t="n">
        <v>1045000</v>
      </c>
      <c r="K157"/>
      <c r="L157"/>
    </row>
    <row r="158">
      <c r="A158" t="s">
        <v>226</v>
      </c>
      <c r="B158" t="s">
        <v>36</v>
      </c>
      <c r="C158" t="n">
        <v>246</v>
      </c>
      <c r="D158" t="s">
        <v>182</v>
      </c>
      <c r="E158" t="n">
        <v>4</v>
      </c>
      <c r="F158"/>
      <c r="G158" t="n">
        <v>15</v>
      </c>
      <c r="H158"/>
      <c r="I158"/>
      <c r="J158" t="n">
        <v>1510000</v>
      </c>
      <c r="K158"/>
      <c r="L158"/>
    </row>
    <row r="159">
      <c r="A159" t="s">
        <v>226</v>
      </c>
      <c r="B159" t="s">
        <v>36</v>
      </c>
      <c r="C159" t="n">
        <v>247</v>
      </c>
      <c r="D159" t="s">
        <v>183</v>
      </c>
      <c r="E159" t="n">
        <v>6</v>
      </c>
      <c r="F159" t="n">
        <v>9</v>
      </c>
      <c r="G159" t="n">
        <v>20</v>
      </c>
      <c r="H159"/>
      <c r="I159" t="n">
        <v>2500000</v>
      </c>
      <c r="J159" t="n">
        <v>1065000</v>
      </c>
      <c r="K159"/>
      <c r="L159" t="n">
        <v>4945</v>
      </c>
    </row>
    <row r="160">
      <c r="A160" t="s">
        <v>226</v>
      </c>
      <c r="B160" t="s">
        <v>36</v>
      </c>
      <c r="C160" t="n">
        <v>248</v>
      </c>
      <c r="D160" t="s">
        <v>184</v>
      </c>
      <c r="E160" t="n">
        <v>7</v>
      </c>
      <c r="F160"/>
      <c r="G160" t="n">
        <v>36</v>
      </c>
      <c r="H160"/>
      <c r="I160"/>
      <c r="J160" t="n">
        <v>1805000</v>
      </c>
      <c r="K160"/>
      <c r="L160"/>
    </row>
    <row r="161">
      <c r="A161" t="s">
        <v>226</v>
      </c>
      <c r="B161" t="s">
        <v>36</v>
      </c>
      <c r="C161" t="n">
        <v>249</v>
      </c>
      <c r="D161" t="s">
        <v>185</v>
      </c>
      <c r="E161" t="n">
        <v>4</v>
      </c>
      <c r="F161" t="n">
        <v>1</v>
      </c>
      <c r="G161" t="n">
        <v>8</v>
      </c>
      <c r="H161"/>
      <c r="I161"/>
      <c r="J161"/>
      <c r="K161"/>
      <c r="L161"/>
    </row>
    <row r="162">
      <c r="A162" t="s">
        <v>226</v>
      </c>
      <c r="B162" t="s">
        <v>36</v>
      </c>
      <c r="C162" t="n">
        <v>250</v>
      </c>
      <c r="D162" t="s">
        <v>186</v>
      </c>
      <c r="E162" t="n">
        <v>9</v>
      </c>
      <c r="F162" t="n">
        <v>3</v>
      </c>
      <c r="G162" t="n">
        <v>19</v>
      </c>
      <c r="H162"/>
      <c r="I162"/>
      <c r="J162" t="n">
        <v>1270000</v>
      </c>
      <c r="K162"/>
      <c r="L162"/>
    </row>
    <row r="163">
      <c r="A163" t="s">
        <v>226</v>
      </c>
      <c r="B163" t="s">
        <v>36</v>
      </c>
      <c r="C163" t="n">
        <v>251</v>
      </c>
      <c r="D163" t="s">
        <v>187</v>
      </c>
      <c r="E163" t="n">
        <v>5</v>
      </c>
      <c r="F163" t="n">
        <v>1</v>
      </c>
      <c r="G163" t="n">
        <v>16</v>
      </c>
      <c r="H163"/>
      <c r="I163"/>
      <c r="J163" t="n">
        <v>1193400</v>
      </c>
      <c r="K163"/>
      <c r="L163"/>
    </row>
    <row r="164">
      <c r="A164" t="s">
        <v>226</v>
      </c>
      <c r="B164" t="s">
        <v>36</v>
      </c>
      <c r="C164" t="n">
        <v>261</v>
      </c>
      <c r="D164" t="s">
        <v>35</v>
      </c>
      <c r="E164" t="n">
        <v>90</v>
      </c>
      <c r="F164" t="n">
        <v>140</v>
      </c>
      <c r="G164" t="n">
        <v>497</v>
      </c>
      <c r="H164" t="n">
        <v>2300000</v>
      </c>
      <c r="I164" t="n">
        <v>6800000</v>
      </c>
      <c r="J164" t="n">
        <v>1660000</v>
      </c>
      <c r="K164" t="n">
        <v>7446</v>
      </c>
      <c r="L164" t="n">
        <v>13125</v>
      </c>
    </row>
    <row r="165">
      <c r="A165" t="s">
        <v>226</v>
      </c>
      <c r="B165" t="s">
        <v>36</v>
      </c>
      <c r="C165" t="n">
        <v>291</v>
      </c>
      <c r="D165" t="s">
        <v>188</v>
      </c>
      <c r="E165" t="n">
        <v>9</v>
      </c>
      <c r="F165" t="n">
        <v>2</v>
      </c>
      <c r="G165" t="n">
        <v>4</v>
      </c>
      <c r="H165"/>
      <c r="I165"/>
      <c r="J165"/>
      <c r="K165"/>
      <c r="L165"/>
    </row>
    <row r="166">
      <c r="A166" t="s">
        <v>226</v>
      </c>
      <c r="B166" t="s">
        <v>36</v>
      </c>
      <c r="C166" t="n">
        <v>292</v>
      </c>
      <c r="D166" t="s">
        <v>189</v>
      </c>
      <c r="E166" t="n">
        <v>12</v>
      </c>
      <c r="F166" t="n">
        <v>5</v>
      </c>
      <c r="G166" t="n">
        <v>2</v>
      </c>
      <c r="H166"/>
      <c r="I166" t="n">
        <v>1100000</v>
      </c>
      <c r="J166"/>
      <c r="K166"/>
      <c r="L166" t="n">
        <v>556</v>
      </c>
    </row>
    <row r="167">
      <c r="A167" t="s">
        <v>226</v>
      </c>
      <c r="B167" t="s">
        <v>36</v>
      </c>
      <c r="C167" t="n">
        <v>293</v>
      </c>
      <c r="D167" t="s">
        <v>190</v>
      </c>
      <c r="E167" t="n">
        <v>29</v>
      </c>
      <c r="F167" t="n">
        <v>8</v>
      </c>
      <c r="G167" t="n">
        <v>44</v>
      </c>
      <c r="H167" t="n">
        <v>2120000</v>
      </c>
      <c r="I167" t="n">
        <v>3150000</v>
      </c>
      <c r="J167" t="n">
        <v>1347500</v>
      </c>
      <c r="K167" t="n">
        <v>3841</v>
      </c>
      <c r="L167" t="n">
        <v>3789</v>
      </c>
    </row>
    <row r="168">
      <c r="A168" t="s">
        <v>226</v>
      </c>
      <c r="B168" t="s">
        <v>36</v>
      </c>
      <c r="C168" t="n">
        <v>294</v>
      </c>
      <c r="D168" t="s">
        <v>191</v>
      </c>
      <c r="E168" t="n">
        <v>14</v>
      </c>
      <c r="F168" t="n">
        <v>3</v>
      </c>
      <c r="G168" t="n">
        <v>6</v>
      </c>
      <c r="H168"/>
      <c r="I168"/>
      <c r="J168"/>
      <c r="K168"/>
      <c r="L168"/>
    </row>
    <row r="169">
      <c r="A169" t="s">
        <v>226</v>
      </c>
      <c r="B169" t="s">
        <v>36</v>
      </c>
      <c r="C169" t="n">
        <v>295</v>
      </c>
      <c r="D169" t="s">
        <v>192</v>
      </c>
      <c r="E169" t="n">
        <v>24</v>
      </c>
      <c r="F169" t="n">
        <v>9</v>
      </c>
      <c r="G169" t="n">
        <v>85</v>
      </c>
      <c r="H169" t="n">
        <v>1770000</v>
      </c>
      <c r="I169" t="n">
        <v>2902000</v>
      </c>
      <c r="J169" t="n">
        <v>1290000</v>
      </c>
      <c r="K169" t="n">
        <v>3919</v>
      </c>
      <c r="L169" t="n">
        <v>4068</v>
      </c>
    </row>
    <row r="170">
      <c r="A170" t="s">
        <v>226</v>
      </c>
      <c r="B170" t="s">
        <v>36</v>
      </c>
      <c r="C170" t="n">
        <v>296</v>
      </c>
      <c r="D170" t="s">
        <v>193</v>
      </c>
      <c r="E170" t="n">
        <v>33</v>
      </c>
      <c r="F170" t="n">
        <v>8</v>
      </c>
      <c r="G170" t="n">
        <v>52</v>
      </c>
      <c r="H170" t="n">
        <v>1300000</v>
      </c>
      <c r="I170" t="n">
        <v>1950000</v>
      </c>
      <c r="J170" t="n">
        <v>960000</v>
      </c>
      <c r="K170" t="n">
        <v>2639</v>
      </c>
      <c r="L170" t="n">
        <v>2262</v>
      </c>
    </row>
    <row r="171">
      <c r="A171" t="s">
        <v>226</v>
      </c>
      <c r="B171" t="s">
        <v>36</v>
      </c>
      <c r="C171" t="n">
        <v>297</v>
      </c>
      <c r="D171" t="s">
        <v>194</v>
      </c>
      <c r="E171" t="n">
        <v>20</v>
      </c>
      <c r="F171" t="n">
        <v>4</v>
      </c>
      <c r="G171" t="n">
        <v>24</v>
      </c>
      <c r="H171" t="n">
        <v>922500</v>
      </c>
      <c r="I171" t="n">
        <v>2610000</v>
      </c>
      <c r="J171" t="n">
        <v>707500</v>
      </c>
      <c r="K171" t="n">
        <v>2207</v>
      </c>
      <c r="L171" t="n">
        <v>1800</v>
      </c>
    </row>
    <row r="172">
      <c r="A172" t="s">
        <v>226</v>
      </c>
      <c r="B172" t="s">
        <v>36</v>
      </c>
      <c r="C172" t="n">
        <v>298</v>
      </c>
      <c r="D172" t="s">
        <v>195</v>
      </c>
      <c r="E172" t="n">
        <v>18</v>
      </c>
      <c r="F172" t="n">
        <v>3</v>
      </c>
      <c r="G172" t="n">
        <v>14</v>
      </c>
      <c r="H172" t="n">
        <v>1237500</v>
      </c>
      <c r="I172"/>
      <c r="J172"/>
      <c r="K172" t="n">
        <v>2801</v>
      </c>
      <c r="L172"/>
    </row>
    <row r="173">
      <c r="A173" t="s">
        <v>226</v>
      </c>
      <c r="B173" t="s">
        <v>196</v>
      </c>
      <c r="C173" t="n">
        <v>101</v>
      </c>
      <c r="D173" t="s">
        <v>197</v>
      </c>
      <c r="E173" t="n">
        <v>127</v>
      </c>
      <c r="F173" t="n">
        <v>17</v>
      </c>
      <c r="G173" t="n">
        <v>193</v>
      </c>
      <c r="H173" t="n">
        <v>1500000</v>
      </c>
      <c r="I173" t="n">
        <v>2250000</v>
      </c>
      <c r="J173" t="n">
        <v>1016000</v>
      </c>
      <c r="K173" t="n">
        <v>3039</v>
      </c>
      <c r="L173" t="n">
        <v>2969</v>
      </c>
    </row>
    <row r="174">
      <c r="A174" t="s">
        <v>226</v>
      </c>
      <c r="B174" t="s">
        <v>196</v>
      </c>
      <c r="C174" t="n">
        <v>102</v>
      </c>
      <c r="D174" t="s">
        <v>198</v>
      </c>
      <c r="E174" t="n">
        <v>107</v>
      </c>
      <c r="F174" t="n">
        <v>22</v>
      </c>
      <c r="G174" t="n">
        <v>82</v>
      </c>
      <c r="H174" t="n">
        <v>1100000</v>
      </c>
      <c r="I174" t="n">
        <v>1185650</v>
      </c>
      <c r="J174" t="n">
        <v>850000</v>
      </c>
      <c r="K174" t="n">
        <v>1880</v>
      </c>
      <c r="L174" t="n">
        <v>1282</v>
      </c>
    </row>
    <row r="175">
      <c r="A175" t="s">
        <v>226</v>
      </c>
      <c r="B175" t="s">
        <v>196</v>
      </c>
      <c r="C175" t="n">
        <v>103</v>
      </c>
      <c r="D175" t="s">
        <v>199</v>
      </c>
      <c r="E175" t="n">
        <v>230</v>
      </c>
      <c r="F175" t="n">
        <v>57</v>
      </c>
      <c r="G175" t="n">
        <v>492</v>
      </c>
      <c r="H175" t="n">
        <v>1400000</v>
      </c>
      <c r="I175" t="n">
        <v>2965000</v>
      </c>
      <c r="J175" t="n">
        <v>900000</v>
      </c>
      <c r="K175" t="n">
        <v>3123</v>
      </c>
      <c r="L175" t="n">
        <v>2903</v>
      </c>
    </row>
    <row r="176">
      <c r="A176" t="s">
        <v>226</v>
      </c>
      <c r="B176" t="s">
        <v>196</v>
      </c>
      <c r="C176" t="n">
        <v>104</v>
      </c>
      <c r="D176" t="s">
        <v>200</v>
      </c>
      <c r="E176" t="n">
        <v>190</v>
      </c>
      <c r="F176" t="n">
        <v>33</v>
      </c>
      <c r="G176" t="n">
        <v>237</v>
      </c>
      <c r="H176" t="n">
        <v>1300000</v>
      </c>
      <c r="I176" t="n">
        <v>2900000</v>
      </c>
      <c r="J176" t="n">
        <v>915000</v>
      </c>
      <c r="K176" t="n">
        <v>3636</v>
      </c>
      <c r="L176" t="n">
        <v>2459</v>
      </c>
    </row>
    <row r="177">
      <c r="A177" t="s">
        <v>226</v>
      </c>
      <c r="B177" t="s">
        <v>196</v>
      </c>
      <c r="C177" t="n">
        <v>105</v>
      </c>
      <c r="D177" t="s">
        <v>201</v>
      </c>
      <c r="E177" t="n">
        <v>171</v>
      </c>
      <c r="F177" t="n">
        <v>46</v>
      </c>
      <c r="G177" t="n">
        <v>245</v>
      </c>
      <c r="H177" t="n">
        <v>1275000</v>
      </c>
      <c r="I177" t="n">
        <v>1425000</v>
      </c>
      <c r="J177" t="n">
        <v>850000</v>
      </c>
      <c r="K177" t="n">
        <v>2466</v>
      </c>
      <c r="L177" t="n">
        <v>2098</v>
      </c>
    </row>
    <row r="178">
      <c r="A178" t="s">
        <v>226</v>
      </c>
      <c r="B178" t="s">
        <v>196</v>
      </c>
      <c r="C178" t="n">
        <v>106</v>
      </c>
      <c r="D178" t="s">
        <v>202</v>
      </c>
      <c r="E178" t="n">
        <v>140</v>
      </c>
      <c r="F178" t="n">
        <v>56</v>
      </c>
      <c r="G178" t="n">
        <v>408</v>
      </c>
      <c r="H178" t="n">
        <v>2100000</v>
      </c>
      <c r="I178" t="n">
        <v>3862500</v>
      </c>
      <c r="J178" t="n">
        <v>1515000</v>
      </c>
      <c r="K178" t="n">
        <v>4104</v>
      </c>
      <c r="L178" t="n">
        <v>5896</v>
      </c>
    </row>
    <row r="179">
      <c r="A179" t="s">
        <v>226</v>
      </c>
      <c r="B179" t="s">
        <v>196</v>
      </c>
      <c r="C179" t="n">
        <v>107</v>
      </c>
      <c r="D179" t="s">
        <v>203</v>
      </c>
      <c r="E179" t="n">
        <v>170</v>
      </c>
      <c r="F179" t="n">
        <v>50</v>
      </c>
      <c r="G179" t="n">
        <v>368</v>
      </c>
      <c r="H179" t="n">
        <v>2645000</v>
      </c>
      <c r="I179" t="n">
        <v>4025000</v>
      </c>
      <c r="J179" t="n">
        <v>2007500</v>
      </c>
      <c r="K179" t="n">
        <v>4702</v>
      </c>
      <c r="L179" t="n">
        <v>4698</v>
      </c>
    </row>
    <row r="180">
      <c r="A180" t="s">
        <v>226</v>
      </c>
      <c r="B180" t="s">
        <v>196</v>
      </c>
      <c r="C180" t="n">
        <v>108</v>
      </c>
      <c r="D180" t="s">
        <v>204</v>
      </c>
      <c r="E180" t="n">
        <v>142</v>
      </c>
      <c r="F180" t="n">
        <v>26</v>
      </c>
      <c r="G180" t="n">
        <v>203</v>
      </c>
      <c r="H180" t="n">
        <v>1390000</v>
      </c>
      <c r="I180" t="n">
        <v>1950000</v>
      </c>
      <c r="J180" t="n">
        <v>880000</v>
      </c>
      <c r="K180" t="n">
        <v>2719</v>
      </c>
      <c r="L180" t="n">
        <v>2188</v>
      </c>
    </row>
    <row r="181">
      <c r="A181" t="s">
        <v>226</v>
      </c>
      <c r="B181" t="s">
        <v>196</v>
      </c>
      <c r="C181" t="n">
        <v>109</v>
      </c>
      <c r="D181" t="s">
        <v>205</v>
      </c>
      <c r="E181" t="n">
        <v>214</v>
      </c>
      <c r="F181" t="n">
        <v>20</v>
      </c>
      <c r="G181" t="n">
        <v>345</v>
      </c>
      <c r="H181" t="n">
        <v>1750000</v>
      </c>
      <c r="I181" t="n">
        <v>2850000</v>
      </c>
      <c r="J181" t="n">
        <v>1030000</v>
      </c>
      <c r="K181" t="n">
        <v>3499</v>
      </c>
      <c r="L181" t="n">
        <v>2853</v>
      </c>
    </row>
    <row r="182">
      <c r="A182" t="s">
        <v>226</v>
      </c>
      <c r="B182" t="s">
        <v>196</v>
      </c>
      <c r="C182" t="n">
        <v>110</v>
      </c>
      <c r="D182" t="s">
        <v>206</v>
      </c>
      <c r="E182" t="n">
        <v>250</v>
      </c>
      <c r="F182" t="n">
        <v>68</v>
      </c>
      <c r="G182" t="n">
        <v>427</v>
      </c>
      <c r="H182" t="n">
        <v>1216000</v>
      </c>
      <c r="I182" t="n">
        <v>2002500</v>
      </c>
      <c r="J182" t="n">
        <v>867000</v>
      </c>
      <c r="K182" t="n">
        <v>2984</v>
      </c>
      <c r="L182" t="n">
        <v>3230</v>
      </c>
    </row>
    <row r="183">
      <c r="A183" t="s">
        <v>226</v>
      </c>
      <c r="B183" t="s">
        <v>196</v>
      </c>
      <c r="C183" t="n">
        <v>111</v>
      </c>
      <c r="D183" t="s">
        <v>207</v>
      </c>
      <c r="E183" t="n">
        <v>80</v>
      </c>
      <c r="F183" t="n">
        <v>27</v>
      </c>
      <c r="G183" t="n">
        <v>239</v>
      </c>
      <c r="H183" t="n">
        <v>1595000</v>
      </c>
      <c r="I183" t="n">
        <v>2419719</v>
      </c>
      <c r="J183" t="n">
        <v>1155000</v>
      </c>
      <c r="K183" t="n">
        <v>3496</v>
      </c>
      <c r="L183" t="n">
        <v>4006</v>
      </c>
    </row>
    <row r="184">
      <c r="A184" t="s">
        <v>226</v>
      </c>
      <c r="B184" t="s">
        <v>196</v>
      </c>
      <c r="C184" t="n">
        <v>112</v>
      </c>
      <c r="D184" t="s">
        <v>208</v>
      </c>
      <c r="E184" t="n">
        <v>90</v>
      </c>
      <c r="F184" t="n">
        <v>140</v>
      </c>
      <c r="G184" t="n">
        <v>497</v>
      </c>
      <c r="H184" t="n">
        <v>2300000</v>
      </c>
      <c r="I184" t="n">
        <v>6800000</v>
      </c>
      <c r="J184" t="n">
        <v>1660000</v>
      </c>
      <c r="K184" t="n">
        <v>7446</v>
      </c>
      <c r="L184" t="n">
        <v>13125</v>
      </c>
    </row>
    <row r="185">
      <c r="A185" t="s">
        <v>226</v>
      </c>
      <c r="B185" t="s">
        <v>209</v>
      </c>
      <c r="C185" t="n">
        <v>101</v>
      </c>
      <c r="D185" t="s">
        <v>210</v>
      </c>
      <c r="E185" t="n">
        <v>90</v>
      </c>
      <c r="F185" t="n">
        <v>140</v>
      </c>
      <c r="G185" t="n">
        <v>497</v>
      </c>
      <c r="H185" t="n">
        <v>2300000</v>
      </c>
      <c r="I185" t="n">
        <v>6800000</v>
      </c>
      <c r="J185" t="n">
        <v>1660000</v>
      </c>
      <c r="K185" t="n">
        <v>7446</v>
      </c>
      <c r="L185" t="n">
        <v>13125</v>
      </c>
    </row>
    <row r="186">
      <c r="A186" t="s">
        <v>226</v>
      </c>
      <c r="B186" t="s">
        <v>209</v>
      </c>
      <c r="C186" t="n">
        <v>102</v>
      </c>
      <c r="D186" t="s">
        <v>211</v>
      </c>
      <c r="E186" t="n">
        <v>223</v>
      </c>
      <c r="F186" t="n">
        <v>39</v>
      </c>
      <c r="G186" t="n">
        <v>419</v>
      </c>
      <c r="H186" t="n">
        <v>1660000</v>
      </c>
      <c r="I186" t="n">
        <v>3050000</v>
      </c>
      <c r="J186" t="n">
        <v>1000000</v>
      </c>
      <c r="K186" t="n">
        <v>3461</v>
      </c>
      <c r="L186" t="n">
        <v>3246</v>
      </c>
    </row>
    <row r="187">
      <c r="A187" t="s">
        <v>226</v>
      </c>
      <c r="B187" t="s">
        <v>209</v>
      </c>
      <c r="C187" t="n">
        <v>103</v>
      </c>
      <c r="D187" t="s">
        <v>212</v>
      </c>
      <c r="E187" t="n">
        <v>54</v>
      </c>
      <c r="F187" t="n">
        <v>17</v>
      </c>
      <c r="G187" t="n">
        <v>68</v>
      </c>
      <c r="H187" t="n">
        <v>1595500</v>
      </c>
      <c r="I187" t="n">
        <v>2600000</v>
      </c>
      <c r="J187" t="n">
        <v>960000</v>
      </c>
      <c r="K187" t="n">
        <v>3449</v>
      </c>
      <c r="L187" t="n">
        <v>2689</v>
      </c>
    </row>
    <row r="188">
      <c r="A188" t="s">
        <v>226</v>
      </c>
      <c r="B188" t="s">
        <v>209</v>
      </c>
      <c r="C188" t="n">
        <v>104</v>
      </c>
      <c r="D188" t="s">
        <v>213</v>
      </c>
      <c r="E188" t="n">
        <v>80</v>
      </c>
      <c r="F188" t="n">
        <v>27</v>
      </c>
      <c r="G188" t="n">
        <v>239</v>
      </c>
      <c r="H188" t="n">
        <v>1595000</v>
      </c>
      <c r="I188" t="n">
        <v>2419719</v>
      </c>
      <c r="J188" t="n">
        <v>1155000</v>
      </c>
      <c r="K188" t="n">
        <v>3496</v>
      </c>
      <c r="L188" t="n">
        <v>4006</v>
      </c>
    </row>
    <row r="189">
      <c r="A189" t="s">
        <v>226</v>
      </c>
      <c r="B189" t="s">
        <v>209</v>
      </c>
      <c r="C189" t="n">
        <v>105</v>
      </c>
      <c r="D189" t="s">
        <v>214</v>
      </c>
      <c r="E189" t="n">
        <v>127</v>
      </c>
      <c r="F189" t="n">
        <v>17</v>
      </c>
      <c r="G189" t="n">
        <v>193</v>
      </c>
      <c r="H189" t="n">
        <v>1500000</v>
      </c>
      <c r="I189" t="n">
        <v>2250000</v>
      </c>
      <c r="J189" t="n">
        <v>1016000</v>
      </c>
      <c r="K189" t="n">
        <v>3039</v>
      </c>
      <c r="L189" t="n">
        <v>2969</v>
      </c>
    </row>
    <row r="190">
      <c r="A190" t="s">
        <v>226</v>
      </c>
      <c r="B190" t="s">
        <v>209</v>
      </c>
      <c r="C190" t="n">
        <v>106</v>
      </c>
      <c r="D190" t="s">
        <v>215</v>
      </c>
      <c r="E190" t="n">
        <v>140</v>
      </c>
      <c r="F190" t="n">
        <v>56</v>
      </c>
      <c r="G190" t="n">
        <v>408</v>
      </c>
      <c r="H190" t="n">
        <v>2100000</v>
      </c>
      <c r="I190" t="n">
        <v>3862500</v>
      </c>
      <c r="J190" t="n">
        <v>1515000</v>
      </c>
      <c r="K190" t="n">
        <v>4104</v>
      </c>
      <c r="L190" t="n">
        <v>5896</v>
      </c>
    </row>
    <row r="191">
      <c r="A191" t="s">
        <v>226</v>
      </c>
      <c r="B191" t="s">
        <v>209</v>
      </c>
      <c r="C191" t="n">
        <v>107</v>
      </c>
      <c r="D191" t="s">
        <v>216</v>
      </c>
      <c r="E191" t="n">
        <v>191</v>
      </c>
      <c r="F191" t="n">
        <v>51</v>
      </c>
      <c r="G191" t="n">
        <v>383</v>
      </c>
      <c r="H191" t="n">
        <v>2500000</v>
      </c>
      <c r="I191" t="n">
        <v>4000000</v>
      </c>
      <c r="J191" t="n">
        <v>1950000</v>
      </c>
      <c r="K191" t="n">
        <v>4371</v>
      </c>
      <c r="L191" t="n">
        <v>4685</v>
      </c>
    </row>
    <row r="192">
      <c r="A192" t="s">
        <v>226</v>
      </c>
      <c r="B192" t="s">
        <v>209</v>
      </c>
      <c r="C192" t="n">
        <v>108</v>
      </c>
      <c r="D192" t="s">
        <v>217</v>
      </c>
      <c r="E192" t="n">
        <v>308</v>
      </c>
      <c r="F192" t="n">
        <v>63</v>
      </c>
      <c r="G192" t="n">
        <v>471</v>
      </c>
      <c r="H192" t="n">
        <v>1350000</v>
      </c>
      <c r="I192" t="n">
        <v>1500000</v>
      </c>
      <c r="J192" t="n">
        <v>895000</v>
      </c>
      <c r="K192" t="n">
        <v>2651</v>
      </c>
      <c r="L192" t="n">
        <v>2136</v>
      </c>
    </row>
    <row r="193">
      <c r="A193" t="s">
        <v>226</v>
      </c>
      <c r="B193" t="s">
        <v>209</v>
      </c>
      <c r="C193" t="n">
        <v>109</v>
      </c>
      <c r="D193" t="s">
        <v>218</v>
      </c>
      <c r="E193" t="n">
        <v>316</v>
      </c>
      <c r="F193" t="n">
        <v>80</v>
      </c>
      <c r="G193" t="n">
        <v>514</v>
      </c>
      <c r="H193" t="n">
        <v>1293500</v>
      </c>
      <c r="I193" t="n">
        <v>1952500</v>
      </c>
      <c r="J193" t="n">
        <v>872500</v>
      </c>
      <c r="K193" t="n">
        <v>3044</v>
      </c>
      <c r="L193" t="n">
        <v>3062</v>
      </c>
    </row>
    <row r="194">
      <c r="A194" t="s">
        <v>226</v>
      </c>
      <c r="B194" t="s">
        <v>209</v>
      </c>
      <c r="C194" t="n">
        <v>110</v>
      </c>
      <c r="D194" t="s">
        <v>219</v>
      </c>
      <c r="E194" t="n">
        <v>107</v>
      </c>
      <c r="F194" t="n">
        <v>22</v>
      </c>
      <c r="G194" t="n">
        <v>82</v>
      </c>
      <c r="H194" t="n">
        <v>1100000</v>
      </c>
      <c r="I194" t="n">
        <v>1185650</v>
      </c>
      <c r="J194" t="n">
        <v>850000</v>
      </c>
      <c r="K194" t="n">
        <v>1880</v>
      </c>
      <c r="L194" t="n">
        <v>1282</v>
      </c>
    </row>
    <row r="195">
      <c r="A195" t="s">
        <v>226</v>
      </c>
      <c r="B195" t="s">
        <v>209</v>
      </c>
      <c r="C195" t="n">
        <v>111</v>
      </c>
      <c r="D195" t="s">
        <v>220</v>
      </c>
      <c r="E195" t="n">
        <v>275</v>
      </c>
      <c r="F195" t="n">
        <v>50</v>
      </c>
      <c r="G195" t="n">
        <v>462</v>
      </c>
      <c r="H195" t="n">
        <v>1290000</v>
      </c>
      <c r="I195" t="n">
        <v>2648500</v>
      </c>
      <c r="J195" t="n">
        <v>875000</v>
      </c>
      <c r="K195" t="n">
        <v>3386</v>
      </c>
      <c r="L195" t="n">
        <v>2497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227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228</v>
      </c>
      <c r="B13" t="s">
        <v>34</v>
      </c>
      <c r="C13" t="n">
        <v>1</v>
      </c>
      <c r="D13" t="s">
        <v>35</v>
      </c>
      <c r="E13" t="n">
        <v>2059</v>
      </c>
      <c r="F13" t="n">
        <v>565</v>
      </c>
      <c r="G13" t="n">
        <v>4176</v>
      </c>
      <c r="H13" t="n">
        <v>1360000</v>
      </c>
      <c r="I13" t="n">
        <v>2600000</v>
      </c>
      <c r="J13" t="n">
        <v>1020485</v>
      </c>
      <c r="K13" t="n">
        <v>2923</v>
      </c>
      <c r="L13" t="n">
        <v>3638</v>
      </c>
    </row>
    <row r="14">
      <c r="A14" t="s">
        <v>228</v>
      </c>
      <c r="B14" t="s">
        <v>36</v>
      </c>
      <c r="C14" t="n">
        <v>1</v>
      </c>
      <c r="D14" t="s">
        <v>37</v>
      </c>
      <c r="E14" t="n">
        <v>2</v>
      </c>
      <c r="F14"/>
      <c r="G14" t="n">
        <v>6</v>
      </c>
      <c r="H14"/>
      <c r="I14"/>
      <c r="J14"/>
      <c r="K14"/>
      <c r="L14"/>
    </row>
    <row r="15">
      <c r="A15" t="s">
        <v>228</v>
      </c>
      <c r="B15" t="s">
        <v>36</v>
      </c>
      <c r="C15" t="n">
        <v>2</v>
      </c>
      <c r="D15" t="s">
        <v>38</v>
      </c>
      <c r="E15" t="n">
        <v>19</v>
      </c>
      <c r="F15" t="n">
        <v>5</v>
      </c>
      <c r="G15" t="n">
        <v>42</v>
      </c>
      <c r="H15" t="n">
        <v>1405000</v>
      </c>
      <c r="I15" t="n">
        <v>3500000</v>
      </c>
      <c r="J15" t="n">
        <v>1047500</v>
      </c>
      <c r="K15" t="n">
        <v>2708</v>
      </c>
      <c r="L15" t="n">
        <v>4145</v>
      </c>
    </row>
    <row r="16">
      <c r="A16" t="s">
        <v>228</v>
      </c>
      <c r="B16" t="s">
        <v>36</v>
      </c>
      <c r="C16" t="n">
        <v>3</v>
      </c>
      <c r="D16" t="s">
        <v>39</v>
      </c>
      <c r="E16" t="n">
        <v>9</v>
      </c>
      <c r="F16"/>
      <c r="G16" t="n">
        <v>25</v>
      </c>
      <c r="H16"/>
      <c r="I16"/>
      <c r="J16" t="n">
        <v>863700</v>
      </c>
      <c r="K16"/>
      <c r="L16"/>
    </row>
    <row r="17">
      <c r="A17" t="s">
        <v>228</v>
      </c>
      <c r="B17" t="s">
        <v>36</v>
      </c>
      <c r="C17" t="n">
        <v>4</v>
      </c>
      <c r="D17" t="s">
        <v>40</v>
      </c>
      <c r="E17" t="n">
        <v>9</v>
      </c>
      <c r="F17" t="n">
        <v>6</v>
      </c>
      <c r="G17" t="n">
        <v>12</v>
      </c>
      <c r="H17"/>
      <c r="I17" t="n">
        <v>1755000</v>
      </c>
      <c r="J17"/>
      <c r="K17"/>
      <c r="L17" t="n">
        <v>3450</v>
      </c>
    </row>
    <row r="18">
      <c r="A18" t="s">
        <v>228</v>
      </c>
      <c r="B18" t="s">
        <v>36</v>
      </c>
      <c r="C18" t="n">
        <v>5</v>
      </c>
      <c r="D18" t="s">
        <v>41</v>
      </c>
      <c r="E18" t="n">
        <v>18</v>
      </c>
      <c r="F18"/>
      <c r="G18" t="n">
        <v>12</v>
      </c>
      <c r="H18" t="n">
        <v>1170000</v>
      </c>
      <c r="I18"/>
      <c r="J18"/>
      <c r="K18" t="n">
        <v>2484</v>
      </c>
      <c r="L18"/>
    </row>
    <row r="19">
      <c r="A19" t="s">
        <v>228</v>
      </c>
      <c r="B19" t="s">
        <v>36</v>
      </c>
      <c r="C19" t="n">
        <v>6</v>
      </c>
      <c r="D19" t="s">
        <v>42</v>
      </c>
      <c r="E19" t="n">
        <v>5</v>
      </c>
      <c r="F19" t="n">
        <v>1</v>
      </c>
      <c r="G19" t="n">
        <v>4</v>
      </c>
      <c r="H19"/>
      <c r="I19"/>
      <c r="J19"/>
      <c r="K19"/>
      <c r="L19"/>
    </row>
    <row r="20">
      <c r="A20" t="s">
        <v>228</v>
      </c>
      <c r="B20" t="s">
        <v>36</v>
      </c>
      <c r="C20" t="n">
        <v>7</v>
      </c>
      <c r="D20" t="s">
        <v>43</v>
      </c>
      <c r="E20" t="n">
        <v>7</v>
      </c>
      <c r="F20" t="n">
        <v>3</v>
      </c>
      <c r="G20" t="n">
        <v>13</v>
      </c>
      <c r="H20"/>
      <c r="I20"/>
      <c r="J20"/>
      <c r="K20"/>
      <c r="L20"/>
    </row>
    <row r="21">
      <c r="A21" t="s">
        <v>228</v>
      </c>
      <c r="B21" t="s">
        <v>36</v>
      </c>
      <c r="C21" t="n">
        <v>8</v>
      </c>
      <c r="D21" t="s">
        <v>44</v>
      </c>
      <c r="E21" t="n">
        <v>3</v>
      </c>
      <c r="F21" t="n">
        <v>1</v>
      </c>
      <c r="G21"/>
      <c r="H21"/>
      <c r="I21"/>
      <c r="J21"/>
      <c r="K21"/>
      <c r="L21"/>
    </row>
    <row r="22">
      <c r="A22" t="s">
        <v>228</v>
      </c>
      <c r="B22" t="s">
        <v>36</v>
      </c>
      <c r="C22" t="n">
        <v>9</v>
      </c>
      <c r="D22" t="s">
        <v>45</v>
      </c>
      <c r="E22" t="n">
        <v>15</v>
      </c>
      <c r="F22"/>
      <c r="G22" t="n">
        <v>33</v>
      </c>
      <c r="H22" t="n">
        <v>1410000</v>
      </c>
      <c r="I22"/>
      <c r="J22" t="n">
        <v>800000</v>
      </c>
      <c r="K22" t="n">
        <v>5738</v>
      </c>
      <c r="L22"/>
    </row>
    <row r="23">
      <c r="A23" t="s">
        <v>228</v>
      </c>
      <c r="B23" t="s">
        <v>36</v>
      </c>
      <c r="C23" t="n">
        <v>10</v>
      </c>
      <c r="D23" t="s">
        <v>46</v>
      </c>
      <c r="E23" t="n">
        <v>27</v>
      </c>
      <c r="F23" t="n">
        <v>1</v>
      </c>
      <c r="G23" t="n">
        <v>8</v>
      </c>
      <c r="H23" t="n">
        <v>1300000</v>
      </c>
      <c r="I23"/>
      <c r="J23"/>
      <c r="K23" t="n">
        <v>2490</v>
      </c>
      <c r="L23"/>
    </row>
    <row r="24">
      <c r="A24" t="s">
        <v>228</v>
      </c>
      <c r="B24" t="s">
        <v>36</v>
      </c>
      <c r="C24" t="n">
        <v>11</v>
      </c>
      <c r="D24" t="s">
        <v>47</v>
      </c>
      <c r="E24" t="n">
        <v>16</v>
      </c>
      <c r="F24"/>
      <c r="G24" t="n">
        <v>31</v>
      </c>
      <c r="H24" t="n">
        <v>1441000</v>
      </c>
      <c r="I24"/>
      <c r="J24" t="n">
        <v>865000</v>
      </c>
      <c r="K24" t="n">
        <v>3310</v>
      </c>
      <c r="L24"/>
    </row>
    <row r="25">
      <c r="A25" t="s">
        <v>228</v>
      </c>
      <c r="B25" t="s">
        <v>36</v>
      </c>
      <c r="C25" t="n">
        <v>12</v>
      </c>
      <c r="D25" t="s">
        <v>48</v>
      </c>
      <c r="E25" t="n">
        <v>2</v>
      </c>
      <c r="F25"/>
      <c r="G25" t="n">
        <v>6</v>
      </c>
      <c r="H25"/>
      <c r="I25"/>
      <c r="J25"/>
      <c r="K25"/>
      <c r="L25"/>
    </row>
    <row r="26">
      <c r="A26" t="s">
        <v>228</v>
      </c>
      <c r="B26" t="s">
        <v>36</v>
      </c>
      <c r="C26" t="n">
        <v>13</v>
      </c>
      <c r="D26" t="s">
        <v>49</v>
      </c>
      <c r="E26" t="n">
        <v>12</v>
      </c>
      <c r="F26" t="n">
        <v>1</v>
      </c>
      <c r="G26" t="n">
        <v>21</v>
      </c>
      <c r="H26"/>
      <c r="I26"/>
      <c r="J26" t="n">
        <v>971000</v>
      </c>
      <c r="K26"/>
      <c r="L26"/>
    </row>
    <row r="27">
      <c r="A27" t="s">
        <v>228</v>
      </c>
      <c r="B27" t="s">
        <v>36</v>
      </c>
      <c r="C27" t="n">
        <v>14</v>
      </c>
      <c r="D27" t="s">
        <v>50</v>
      </c>
      <c r="E27" t="n">
        <v>8</v>
      </c>
      <c r="F27" t="n">
        <v>1</v>
      </c>
      <c r="G27" t="n">
        <v>17</v>
      </c>
      <c r="H27"/>
      <c r="I27"/>
      <c r="J27" t="n">
        <v>1190000</v>
      </c>
      <c r="K27"/>
      <c r="L27"/>
    </row>
    <row r="28">
      <c r="A28" t="s">
        <v>228</v>
      </c>
      <c r="B28" t="s">
        <v>36</v>
      </c>
      <c r="C28" t="n">
        <v>22</v>
      </c>
      <c r="D28" t="s">
        <v>51</v>
      </c>
      <c r="E28" t="n">
        <v>3</v>
      </c>
      <c r="F28"/>
      <c r="G28" t="n">
        <v>2</v>
      </c>
      <c r="H28"/>
      <c r="I28"/>
      <c r="J28"/>
      <c r="K28"/>
      <c r="L28"/>
    </row>
    <row r="29">
      <c r="A29" t="s">
        <v>228</v>
      </c>
      <c r="B29" t="s">
        <v>36</v>
      </c>
      <c r="C29" t="n">
        <v>23</v>
      </c>
      <c r="D29" t="s">
        <v>52</v>
      </c>
      <c r="E29" t="n">
        <v>1</v>
      </c>
      <c r="F29"/>
      <c r="G29"/>
      <c r="H29"/>
      <c r="I29"/>
      <c r="J29"/>
      <c r="K29"/>
      <c r="L29"/>
    </row>
    <row r="30">
      <c r="A30" t="s">
        <v>228</v>
      </c>
      <c r="B30" t="s">
        <v>36</v>
      </c>
      <c r="C30" t="n">
        <v>24</v>
      </c>
      <c r="D30" t="s">
        <v>53</v>
      </c>
      <c r="E30" t="n">
        <v>3</v>
      </c>
      <c r="F30"/>
      <c r="G30" t="n">
        <v>1</v>
      </c>
      <c r="H30"/>
      <c r="I30"/>
      <c r="J30"/>
      <c r="K30"/>
      <c r="L30"/>
    </row>
    <row r="31">
      <c r="A31" t="s">
        <v>228</v>
      </c>
      <c r="B31" t="s">
        <v>36</v>
      </c>
      <c r="C31" t="n">
        <v>25</v>
      </c>
      <c r="D31" t="s">
        <v>54</v>
      </c>
      <c r="E31" t="n">
        <v>3</v>
      </c>
      <c r="F31"/>
      <c r="G31" t="n">
        <v>11</v>
      </c>
      <c r="H31"/>
      <c r="I31"/>
      <c r="J31"/>
      <c r="K31"/>
      <c r="L31"/>
    </row>
    <row r="32">
      <c r="A32" t="s">
        <v>228</v>
      </c>
      <c r="B32" t="s">
        <v>36</v>
      </c>
      <c r="C32" t="n">
        <v>26</v>
      </c>
      <c r="D32" t="s">
        <v>55</v>
      </c>
      <c r="E32" t="n">
        <v>10</v>
      </c>
      <c r="F32" t="n">
        <v>1</v>
      </c>
      <c r="G32" t="n">
        <v>1</v>
      </c>
      <c r="H32"/>
      <c r="I32"/>
      <c r="J32"/>
      <c r="K32"/>
      <c r="L32"/>
    </row>
    <row r="33">
      <c r="A33" t="s">
        <v>228</v>
      </c>
      <c r="B33" t="s">
        <v>36</v>
      </c>
      <c r="C33" t="n">
        <v>27</v>
      </c>
      <c r="D33" t="s">
        <v>56</v>
      </c>
      <c r="E33" t="n">
        <v>10</v>
      </c>
      <c r="F33" t="n">
        <v>3</v>
      </c>
      <c r="G33" t="n">
        <v>21</v>
      </c>
      <c r="H33"/>
      <c r="I33"/>
      <c r="J33" t="n">
        <v>830000</v>
      </c>
      <c r="K33"/>
      <c r="L33"/>
    </row>
    <row r="34">
      <c r="A34" t="s">
        <v>228</v>
      </c>
      <c r="B34" t="s">
        <v>36</v>
      </c>
      <c r="C34" t="n">
        <v>28</v>
      </c>
      <c r="D34" t="s">
        <v>57</v>
      </c>
      <c r="E34" t="n">
        <v>8</v>
      </c>
      <c r="F34" t="n">
        <v>2</v>
      </c>
      <c r="G34" t="n">
        <v>1</v>
      </c>
      <c r="H34"/>
      <c r="I34"/>
      <c r="J34"/>
      <c r="K34"/>
      <c r="L34"/>
    </row>
    <row r="35">
      <c r="A35" t="s">
        <v>228</v>
      </c>
      <c r="B35" t="s">
        <v>36</v>
      </c>
      <c r="C35" t="n">
        <v>29</v>
      </c>
      <c r="D35" t="s">
        <v>58</v>
      </c>
      <c r="E35" t="n">
        <v>5</v>
      </c>
      <c r="F35" t="n">
        <v>2</v>
      </c>
      <c r="G35" t="n">
        <v>9</v>
      </c>
      <c r="H35"/>
      <c r="I35"/>
      <c r="J35"/>
      <c r="K35"/>
      <c r="L35"/>
    </row>
    <row r="36">
      <c r="A36" t="s">
        <v>228</v>
      </c>
      <c r="B36" t="s">
        <v>36</v>
      </c>
      <c r="C36" t="n">
        <v>31</v>
      </c>
      <c r="D36" t="s">
        <v>59</v>
      </c>
      <c r="E36" t="n">
        <v>3</v>
      </c>
      <c r="F36" t="n">
        <v>4</v>
      </c>
      <c r="G36" t="n">
        <v>13</v>
      </c>
      <c r="H36"/>
      <c r="I36" t="n">
        <v>2185000</v>
      </c>
      <c r="J36"/>
      <c r="K36"/>
      <c r="L36" t="n">
        <v>2460</v>
      </c>
    </row>
    <row r="37">
      <c r="A37" t="s">
        <v>228</v>
      </c>
      <c r="B37" t="s">
        <v>36</v>
      </c>
      <c r="C37" t="n">
        <v>33</v>
      </c>
      <c r="D37" t="s">
        <v>60</v>
      </c>
      <c r="E37" t="n">
        <v>6</v>
      </c>
      <c r="F37" t="n">
        <v>2</v>
      </c>
      <c r="G37" t="n">
        <v>6</v>
      </c>
      <c r="H37"/>
      <c r="I37"/>
      <c r="J37"/>
      <c r="K37"/>
      <c r="L37"/>
    </row>
    <row r="38">
      <c r="A38" t="s">
        <v>228</v>
      </c>
      <c r="B38" t="s">
        <v>36</v>
      </c>
      <c r="C38" t="n">
        <v>34</v>
      </c>
      <c r="D38" t="s">
        <v>61</v>
      </c>
      <c r="E38" t="n">
        <v>4</v>
      </c>
      <c r="F38" t="n">
        <v>1</v>
      </c>
      <c r="G38" t="n">
        <v>1</v>
      </c>
      <c r="H38"/>
      <c r="I38"/>
      <c r="J38"/>
      <c r="K38"/>
      <c r="L38"/>
    </row>
    <row r="39">
      <c r="A39" t="s">
        <v>228</v>
      </c>
      <c r="B39" t="s">
        <v>36</v>
      </c>
      <c r="C39" t="n">
        <v>35</v>
      </c>
      <c r="D39" t="s">
        <v>62</v>
      </c>
      <c r="E39" t="n">
        <v>5</v>
      </c>
      <c r="F39" t="n">
        <v>1</v>
      </c>
      <c r="G39"/>
      <c r="H39"/>
      <c r="I39"/>
      <c r="J39"/>
      <c r="K39"/>
      <c r="L39"/>
    </row>
    <row r="40">
      <c r="A40" t="s">
        <v>228</v>
      </c>
      <c r="B40" t="s">
        <v>36</v>
      </c>
      <c r="C40" t="n">
        <v>37</v>
      </c>
      <c r="D40" t="s">
        <v>63</v>
      </c>
      <c r="E40" t="n">
        <v>5</v>
      </c>
      <c r="F40"/>
      <c r="G40" t="n">
        <v>2</v>
      </c>
      <c r="H40"/>
      <c r="I40"/>
      <c r="J40"/>
      <c r="K40"/>
      <c r="L40"/>
    </row>
    <row r="41">
      <c r="A41" t="s">
        <v>228</v>
      </c>
      <c r="B41" t="s">
        <v>36</v>
      </c>
      <c r="C41" t="n">
        <v>38</v>
      </c>
      <c r="D41" t="s">
        <v>64</v>
      </c>
      <c r="E41" t="n">
        <v>3</v>
      </c>
      <c r="F41" t="n">
        <v>5</v>
      </c>
      <c r="G41" t="n">
        <v>2</v>
      </c>
      <c r="H41"/>
      <c r="I41" t="n">
        <v>1390000</v>
      </c>
      <c r="J41"/>
      <c r="K41"/>
      <c r="L41" t="n">
        <v>1601</v>
      </c>
    </row>
    <row r="42">
      <c r="A42" t="s">
        <v>228</v>
      </c>
      <c r="B42" t="s">
        <v>36</v>
      </c>
      <c r="C42" t="n">
        <v>39</v>
      </c>
      <c r="D42" t="s">
        <v>65</v>
      </c>
      <c r="E42" t="n">
        <v>12</v>
      </c>
      <c r="F42" t="n">
        <v>1</v>
      </c>
      <c r="G42" t="n">
        <v>12</v>
      </c>
      <c r="H42"/>
      <c r="I42"/>
      <c r="J42"/>
      <c r="K42"/>
      <c r="L42"/>
    </row>
    <row r="43">
      <c r="A43" t="s">
        <v>228</v>
      </c>
      <c r="B43" t="s">
        <v>36</v>
      </c>
      <c r="C43" t="n">
        <v>40</v>
      </c>
      <c r="D43" t="s">
        <v>66</v>
      </c>
      <c r="E43" t="n">
        <v>7</v>
      </c>
      <c r="F43" t="n">
        <v>2</v>
      </c>
      <c r="G43"/>
      <c r="H43"/>
      <c r="I43"/>
      <c r="J43"/>
      <c r="K43"/>
      <c r="L43"/>
    </row>
    <row r="44">
      <c r="A44" t="s">
        <v>228</v>
      </c>
      <c r="B44" t="s">
        <v>36</v>
      </c>
      <c r="C44" t="n">
        <v>41</v>
      </c>
      <c r="D44" t="s">
        <v>67</v>
      </c>
      <c r="E44" t="n">
        <v>3</v>
      </c>
      <c r="F44"/>
      <c r="G44"/>
      <c r="H44"/>
      <c r="I44"/>
      <c r="J44"/>
      <c r="K44"/>
      <c r="L44"/>
    </row>
    <row r="45">
      <c r="A45" t="s">
        <v>228</v>
      </c>
      <c r="B45" t="s">
        <v>36</v>
      </c>
      <c r="C45" t="n">
        <v>51</v>
      </c>
      <c r="D45" t="s">
        <v>69</v>
      </c>
      <c r="E45" t="n">
        <v>6</v>
      </c>
      <c r="F45"/>
      <c r="G45" t="n">
        <v>13</v>
      </c>
      <c r="H45"/>
      <c r="I45"/>
      <c r="J45"/>
      <c r="K45"/>
      <c r="L45"/>
    </row>
    <row r="46">
      <c r="A46" t="s">
        <v>228</v>
      </c>
      <c r="B46" t="s">
        <v>36</v>
      </c>
      <c r="C46" t="n">
        <v>52</v>
      </c>
      <c r="D46" t="s">
        <v>70</v>
      </c>
      <c r="E46" t="n">
        <v>22</v>
      </c>
      <c r="F46"/>
      <c r="G46" t="n">
        <v>29</v>
      </c>
      <c r="H46" t="n">
        <v>1315000</v>
      </c>
      <c r="I46"/>
      <c r="J46" t="n">
        <v>1025000</v>
      </c>
      <c r="K46" t="n">
        <v>3985</v>
      </c>
      <c r="L46"/>
    </row>
    <row r="47">
      <c r="A47" t="s">
        <v>228</v>
      </c>
      <c r="B47" t="s">
        <v>36</v>
      </c>
      <c r="C47" t="n">
        <v>53</v>
      </c>
      <c r="D47" t="s">
        <v>71</v>
      </c>
      <c r="E47" t="n">
        <v>17</v>
      </c>
      <c r="F47" t="n">
        <v>7</v>
      </c>
      <c r="G47" t="n">
        <v>136</v>
      </c>
      <c r="H47" t="n">
        <v>1450000</v>
      </c>
      <c r="I47" t="n">
        <v>1910000</v>
      </c>
      <c r="J47" t="n">
        <v>967500</v>
      </c>
      <c r="K47" t="n">
        <v>2861</v>
      </c>
      <c r="L47" t="n">
        <v>4887</v>
      </c>
    </row>
    <row r="48">
      <c r="A48" t="s">
        <v>228</v>
      </c>
      <c r="B48" t="s">
        <v>36</v>
      </c>
      <c r="C48" t="n">
        <v>54</v>
      </c>
      <c r="D48" t="s">
        <v>72</v>
      </c>
      <c r="E48" t="n">
        <v>10</v>
      </c>
      <c r="F48" t="n">
        <v>1</v>
      </c>
      <c r="G48" t="n">
        <v>12</v>
      </c>
      <c r="H48"/>
      <c r="I48"/>
      <c r="J48"/>
      <c r="K48"/>
      <c r="L48"/>
    </row>
    <row r="49">
      <c r="A49" t="s">
        <v>228</v>
      </c>
      <c r="B49" t="s">
        <v>36</v>
      </c>
      <c r="C49" t="n">
        <v>55</v>
      </c>
      <c r="D49" t="s">
        <v>73</v>
      </c>
      <c r="E49" t="n">
        <v>15</v>
      </c>
      <c r="F49" t="n">
        <v>4</v>
      </c>
      <c r="G49" t="n">
        <v>29</v>
      </c>
      <c r="H49" t="n">
        <v>1060000</v>
      </c>
      <c r="I49" t="n">
        <v>1545000</v>
      </c>
      <c r="J49" t="n">
        <v>1235000</v>
      </c>
      <c r="K49" t="n">
        <v>3284</v>
      </c>
      <c r="L49" t="n">
        <v>3316</v>
      </c>
    </row>
    <row r="50">
      <c r="A50" t="s">
        <v>228</v>
      </c>
      <c r="B50" t="s">
        <v>36</v>
      </c>
      <c r="C50" t="n">
        <v>56</v>
      </c>
      <c r="D50" t="s">
        <v>74</v>
      </c>
      <c r="E50" t="n">
        <v>26</v>
      </c>
      <c r="F50" t="n">
        <v>3</v>
      </c>
      <c r="G50" t="n">
        <v>34</v>
      </c>
      <c r="H50" t="n">
        <v>1270000</v>
      </c>
      <c r="I50"/>
      <c r="J50" t="n">
        <v>856250</v>
      </c>
      <c r="K50" t="n">
        <v>3995</v>
      </c>
      <c r="L50"/>
    </row>
    <row r="51">
      <c r="A51" t="s">
        <v>228</v>
      </c>
      <c r="B51" t="s">
        <v>36</v>
      </c>
      <c r="C51" t="n">
        <v>57</v>
      </c>
      <c r="D51" t="s">
        <v>75</v>
      </c>
      <c r="E51" t="n">
        <v>4</v>
      </c>
      <c r="F51" t="n">
        <v>1</v>
      </c>
      <c r="G51" t="n">
        <v>3</v>
      </c>
      <c r="H51"/>
      <c r="I51"/>
      <c r="J51"/>
      <c r="K51"/>
      <c r="L51"/>
    </row>
    <row r="52">
      <c r="A52" t="s">
        <v>228</v>
      </c>
      <c r="B52" t="s">
        <v>36</v>
      </c>
      <c r="C52" t="n">
        <v>58</v>
      </c>
      <c r="D52" t="s">
        <v>76</v>
      </c>
      <c r="E52" t="n">
        <v>11</v>
      </c>
      <c r="F52" t="n">
        <v>1</v>
      </c>
      <c r="G52" t="n">
        <v>26</v>
      </c>
      <c r="H52"/>
      <c r="I52"/>
      <c r="J52" t="n">
        <v>897500</v>
      </c>
      <c r="K52"/>
      <c r="L52"/>
    </row>
    <row r="53">
      <c r="A53" t="s">
        <v>228</v>
      </c>
      <c r="B53" t="s">
        <v>36</v>
      </c>
      <c r="C53" t="n">
        <v>59</v>
      </c>
      <c r="D53" t="s">
        <v>77</v>
      </c>
      <c r="E53" t="n">
        <v>7</v>
      </c>
      <c r="F53" t="n">
        <v>1</v>
      </c>
      <c r="G53" t="n">
        <v>4</v>
      </c>
      <c r="H53"/>
      <c r="I53"/>
      <c r="J53"/>
      <c r="K53"/>
      <c r="L53"/>
    </row>
    <row r="54">
      <c r="A54" t="s">
        <v>228</v>
      </c>
      <c r="B54" t="s">
        <v>36</v>
      </c>
      <c r="C54" t="n">
        <v>60</v>
      </c>
      <c r="D54" t="s">
        <v>78</v>
      </c>
      <c r="E54" t="n">
        <v>10</v>
      </c>
      <c r="F54"/>
      <c r="G54" t="n">
        <v>21</v>
      </c>
      <c r="H54"/>
      <c r="I54"/>
      <c r="J54" t="n">
        <v>720000</v>
      </c>
      <c r="K54"/>
      <c r="L54"/>
    </row>
    <row r="55">
      <c r="A55" t="s">
        <v>228</v>
      </c>
      <c r="B55" t="s">
        <v>36</v>
      </c>
      <c r="C55" t="n">
        <v>61</v>
      </c>
      <c r="D55" t="s">
        <v>79</v>
      </c>
      <c r="E55" t="n">
        <v>2</v>
      </c>
      <c r="F55" t="n">
        <v>1</v>
      </c>
      <c r="G55"/>
      <c r="H55"/>
      <c r="I55"/>
      <c r="J55"/>
      <c r="K55"/>
      <c r="L55"/>
    </row>
    <row r="56">
      <c r="A56" t="s">
        <v>228</v>
      </c>
      <c r="B56" t="s">
        <v>36</v>
      </c>
      <c r="C56" t="n">
        <v>62</v>
      </c>
      <c r="D56" t="s">
        <v>80</v>
      </c>
      <c r="E56" t="n">
        <v>16</v>
      </c>
      <c r="F56" t="n">
        <v>8</v>
      </c>
      <c r="G56" t="n">
        <v>45</v>
      </c>
      <c r="H56" t="n">
        <v>1432500</v>
      </c>
      <c r="I56" t="n">
        <v>3500000</v>
      </c>
      <c r="J56" t="n">
        <v>943000</v>
      </c>
      <c r="K56" t="n">
        <v>2921</v>
      </c>
      <c r="L56" t="n">
        <v>3196</v>
      </c>
    </row>
    <row r="57">
      <c r="A57" t="s">
        <v>228</v>
      </c>
      <c r="B57" t="s">
        <v>36</v>
      </c>
      <c r="C57" t="n">
        <v>63</v>
      </c>
      <c r="D57" t="s">
        <v>81</v>
      </c>
      <c r="E57" t="n">
        <v>6</v>
      </c>
      <c r="F57"/>
      <c r="G57" t="n">
        <v>6</v>
      </c>
      <c r="H57"/>
      <c r="I57"/>
      <c r="J57"/>
      <c r="K57"/>
      <c r="L57"/>
    </row>
    <row r="58">
      <c r="A58" t="s">
        <v>228</v>
      </c>
      <c r="B58" t="s">
        <v>36</v>
      </c>
      <c r="C58" t="n">
        <v>64</v>
      </c>
      <c r="D58" t="s">
        <v>82</v>
      </c>
      <c r="E58" t="n">
        <v>19</v>
      </c>
      <c r="F58" t="n">
        <v>2</v>
      </c>
      <c r="G58" t="n">
        <v>59</v>
      </c>
      <c r="H58" t="n">
        <v>1585000</v>
      </c>
      <c r="I58"/>
      <c r="J58" t="n">
        <v>1050000</v>
      </c>
      <c r="K58" t="n">
        <v>2241</v>
      </c>
      <c r="L58"/>
    </row>
    <row r="59">
      <c r="A59" t="s">
        <v>228</v>
      </c>
      <c r="B59" t="s">
        <v>36</v>
      </c>
      <c r="C59" t="n">
        <v>65</v>
      </c>
      <c r="D59" t="s">
        <v>83</v>
      </c>
      <c r="E59" t="n">
        <v>1</v>
      </c>
      <c r="F59"/>
      <c r="G59" t="n">
        <v>4</v>
      </c>
      <c r="H59"/>
      <c r="I59"/>
      <c r="J59"/>
      <c r="K59"/>
      <c r="L59"/>
    </row>
    <row r="60">
      <c r="A60" t="s">
        <v>228</v>
      </c>
      <c r="B60" t="s">
        <v>36</v>
      </c>
      <c r="C60" t="n">
        <v>66</v>
      </c>
      <c r="D60" t="s">
        <v>84</v>
      </c>
      <c r="E60" t="n">
        <v>10</v>
      </c>
      <c r="F60" t="n">
        <v>5</v>
      </c>
      <c r="G60" t="n">
        <v>56</v>
      </c>
      <c r="H60"/>
      <c r="I60" t="n">
        <v>5250000</v>
      </c>
      <c r="J60" t="n">
        <v>1160000</v>
      </c>
      <c r="K60"/>
      <c r="L60" t="n">
        <v>4209</v>
      </c>
    </row>
    <row r="61">
      <c r="A61" t="s">
        <v>228</v>
      </c>
      <c r="B61" t="s">
        <v>36</v>
      </c>
      <c r="C61" t="n">
        <v>67</v>
      </c>
      <c r="D61" t="s">
        <v>85</v>
      </c>
      <c r="E61" t="n">
        <v>13</v>
      </c>
      <c r="F61" t="n">
        <v>1</v>
      </c>
      <c r="G61" t="n">
        <v>25</v>
      </c>
      <c r="H61"/>
      <c r="I61"/>
      <c r="J61" t="n">
        <v>760000</v>
      </c>
      <c r="K61"/>
      <c r="L61"/>
    </row>
    <row r="62">
      <c r="A62" t="s">
        <v>228</v>
      </c>
      <c r="B62" t="s">
        <v>36</v>
      </c>
      <c r="C62" t="n">
        <v>68</v>
      </c>
      <c r="D62" t="s">
        <v>86</v>
      </c>
      <c r="E62" t="n">
        <v>9</v>
      </c>
      <c r="F62"/>
      <c r="G62" t="n">
        <v>3</v>
      </c>
      <c r="H62"/>
      <c r="I62"/>
      <c r="J62"/>
      <c r="K62"/>
      <c r="L62"/>
    </row>
    <row r="63">
      <c r="A63" t="s">
        <v>228</v>
      </c>
      <c r="B63" t="s">
        <v>36</v>
      </c>
      <c r="C63" t="n">
        <v>69</v>
      </c>
      <c r="D63" t="s">
        <v>87</v>
      </c>
      <c r="E63" t="n">
        <v>13</v>
      </c>
      <c r="F63" t="n">
        <v>14</v>
      </c>
      <c r="G63" t="n">
        <v>52</v>
      </c>
      <c r="H63"/>
      <c r="I63" t="n">
        <v>2125000</v>
      </c>
      <c r="J63" t="n">
        <v>1127500</v>
      </c>
      <c r="K63"/>
      <c r="L63" t="n">
        <v>3154</v>
      </c>
    </row>
    <row r="64">
      <c r="A64" t="s">
        <v>228</v>
      </c>
      <c r="B64" t="s">
        <v>36</v>
      </c>
      <c r="C64" t="n">
        <v>70</v>
      </c>
      <c r="D64" t="s">
        <v>88</v>
      </c>
      <c r="E64" t="n">
        <v>5</v>
      </c>
      <c r="F64"/>
      <c r="G64" t="n">
        <v>3</v>
      </c>
      <c r="H64"/>
      <c r="I64"/>
      <c r="J64"/>
      <c r="K64"/>
      <c r="L64"/>
    </row>
    <row r="65">
      <c r="A65" t="s">
        <v>228</v>
      </c>
      <c r="B65" t="s">
        <v>36</v>
      </c>
      <c r="C65" t="n">
        <v>71</v>
      </c>
      <c r="D65" t="s">
        <v>89</v>
      </c>
      <c r="E65" t="n">
        <v>7</v>
      </c>
      <c r="F65" t="n">
        <v>2</v>
      </c>
      <c r="G65" t="n">
        <v>1</v>
      </c>
      <c r="H65"/>
      <c r="I65"/>
      <c r="J65"/>
      <c r="K65"/>
      <c r="L65"/>
    </row>
    <row r="66">
      <c r="A66" t="s">
        <v>228</v>
      </c>
      <c r="B66" t="s">
        <v>36</v>
      </c>
      <c r="C66" t="n">
        <v>72</v>
      </c>
      <c r="D66" t="s">
        <v>90</v>
      </c>
      <c r="E66" t="n">
        <v>11</v>
      </c>
      <c r="F66" t="n">
        <v>2</v>
      </c>
      <c r="G66" t="n">
        <v>17</v>
      </c>
      <c r="H66"/>
      <c r="I66"/>
      <c r="J66" t="n">
        <v>1160000</v>
      </c>
      <c r="K66"/>
      <c r="L66"/>
    </row>
    <row r="67">
      <c r="A67" t="s">
        <v>228</v>
      </c>
      <c r="B67" t="s">
        <v>36</v>
      </c>
      <c r="C67" t="n">
        <v>81</v>
      </c>
      <c r="D67" t="s">
        <v>91</v>
      </c>
      <c r="E67" t="n">
        <v>1</v>
      </c>
      <c r="F67" t="n">
        <v>2</v>
      </c>
      <c r="G67" t="n">
        <v>1</v>
      </c>
      <c r="H67"/>
      <c r="I67"/>
      <c r="J67"/>
      <c r="K67"/>
      <c r="L67"/>
    </row>
    <row r="68">
      <c r="A68" t="s">
        <v>228</v>
      </c>
      <c r="B68" t="s">
        <v>36</v>
      </c>
      <c r="C68" t="n">
        <v>82</v>
      </c>
      <c r="D68" t="s">
        <v>92</v>
      </c>
      <c r="E68" t="n">
        <v>7</v>
      </c>
      <c r="F68" t="n">
        <v>1</v>
      </c>
      <c r="G68"/>
      <c r="H68"/>
      <c r="I68"/>
      <c r="J68"/>
      <c r="K68"/>
      <c r="L68"/>
    </row>
    <row r="69">
      <c r="A69" t="s">
        <v>228</v>
      </c>
      <c r="B69" t="s">
        <v>36</v>
      </c>
      <c r="C69" t="n">
        <v>83</v>
      </c>
      <c r="D69" t="s">
        <v>93</v>
      </c>
      <c r="E69" t="n">
        <v>8</v>
      </c>
      <c r="F69" t="n">
        <v>4</v>
      </c>
      <c r="G69" t="n">
        <v>15</v>
      </c>
      <c r="H69"/>
      <c r="I69" t="n">
        <v>3875000</v>
      </c>
      <c r="J69" t="n">
        <v>960000</v>
      </c>
      <c r="K69"/>
      <c r="L69" t="n">
        <v>2381</v>
      </c>
    </row>
    <row r="70">
      <c r="A70" t="s">
        <v>228</v>
      </c>
      <c r="B70" t="s">
        <v>36</v>
      </c>
      <c r="C70" t="n">
        <v>84</v>
      </c>
      <c r="D70" t="s">
        <v>94</v>
      </c>
      <c r="E70" t="n">
        <v>6</v>
      </c>
      <c r="F70"/>
      <c r="G70" t="n">
        <v>12</v>
      </c>
      <c r="H70"/>
      <c r="I70"/>
      <c r="J70"/>
      <c r="K70"/>
      <c r="L70"/>
    </row>
    <row r="71">
      <c r="A71" t="s">
        <v>228</v>
      </c>
      <c r="B71" t="s">
        <v>36</v>
      </c>
      <c r="C71" t="n">
        <v>85</v>
      </c>
      <c r="D71" t="s">
        <v>95</v>
      </c>
      <c r="E71" t="n">
        <v>5</v>
      </c>
      <c r="F71"/>
      <c r="G71" t="n">
        <v>3</v>
      </c>
      <c r="H71"/>
      <c r="I71"/>
      <c r="J71"/>
      <c r="K71"/>
      <c r="L71"/>
    </row>
    <row r="72">
      <c r="A72" t="s">
        <v>228</v>
      </c>
      <c r="B72" t="s">
        <v>36</v>
      </c>
      <c r="C72" t="n">
        <v>86</v>
      </c>
      <c r="D72" t="s">
        <v>96</v>
      </c>
      <c r="E72" t="n">
        <v>12</v>
      </c>
      <c r="F72" t="n">
        <v>2</v>
      </c>
      <c r="G72" t="n">
        <v>22</v>
      </c>
      <c r="H72"/>
      <c r="I72"/>
      <c r="J72" t="n">
        <v>1015570</v>
      </c>
      <c r="K72"/>
      <c r="L72"/>
    </row>
    <row r="73">
      <c r="A73" t="s">
        <v>228</v>
      </c>
      <c r="B73" t="s">
        <v>36</v>
      </c>
      <c r="C73" t="n">
        <v>87</v>
      </c>
      <c r="D73" t="s">
        <v>97</v>
      </c>
      <c r="E73" t="n">
        <v>6</v>
      </c>
      <c r="F73"/>
      <c r="G73" t="n">
        <v>2</v>
      </c>
      <c r="H73"/>
      <c r="I73"/>
      <c r="J73"/>
      <c r="K73"/>
      <c r="L73"/>
    </row>
    <row r="74">
      <c r="A74" t="s">
        <v>228</v>
      </c>
      <c r="B74" t="s">
        <v>36</v>
      </c>
      <c r="C74" t="n">
        <v>88</v>
      </c>
      <c r="D74" t="s">
        <v>98</v>
      </c>
      <c r="E74" t="n">
        <v>6</v>
      </c>
      <c r="F74" t="n">
        <v>1</v>
      </c>
      <c r="G74" t="n">
        <v>10</v>
      </c>
      <c r="H74"/>
      <c r="I74"/>
      <c r="J74"/>
      <c r="K74"/>
      <c r="L74"/>
    </row>
    <row r="75">
      <c r="A75" t="s">
        <v>228</v>
      </c>
      <c r="B75" t="s">
        <v>36</v>
      </c>
      <c r="C75" t="n">
        <v>89</v>
      </c>
      <c r="D75" t="s">
        <v>99</v>
      </c>
      <c r="E75" t="n">
        <v>8</v>
      </c>
      <c r="F75"/>
      <c r="G75" t="n">
        <v>10</v>
      </c>
      <c r="H75"/>
      <c r="I75"/>
      <c r="J75"/>
      <c r="K75"/>
      <c r="L75"/>
    </row>
    <row r="76">
      <c r="A76" t="s">
        <v>228</v>
      </c>
      <c r="B76" t="s">
        <v>36</v>
      </c>
      <c r="C76" t="n">
        <v>90</v>
      </c>
      <c r="D76" t="s">
        <v>100</v>
      </c>
      <c r="E76" t="n">
        <v>20</v>
      </c>
      <c r="F76"/>
      <c r="G76" t="n">
        <v>21</v>
      </c>
      <c r="H76" t="n">
        <v>1130565</v>
      </c>
      <c r="I76"/>
      <c r="J76" t="n">
        <v>795000</v>
      </c>
      <c r="K76" t="n">
        <v>4355</v>
      </c>
      <c r="L76"/>
    </row>
    <row r="77">
      <c r="A77" t="s">
        <v>228</v>
      </c>
      <c r="B77" t="s">
        <v>36</v>
      </c>
      <c r="C77" t="n">
        <v>91</v>
      </c>
      <c r="D77" t="s">
        <v>101</v>
      </c>
      <c r="E77" t="n">
        <v>4</v>
      </c>
      <c r="F77"/>
      <c r="G77" t="n">
        <v>6</v>
      </c>
      <c r="H77"/>
      <c r="I77"/>
      <c r="J77"/>
      <c r="K77"/>
      <c r="L77"/>
    </row>
    <row r="78">
      <c r="A78" t="s">
        <v>228</v>
      </c>
      <c r="B78" t="s">
        <v>36</v>
      </c>
      <c r="C78" t="n">
        <v>92</v>
      </c>
      <c r="D78" t="s">
        <v>102</v>
      </c>
      <c r="E78" t="n">
        <v>14</v>
      </c>
      <c r="F78" t="n">
        <v>5</v>
      </c>
      <c r="G78" t="n">
        <v>27</v>
      </c>
      <c r="H78"/>
      <c r="I78" t="n">
        <v>1800000</v>
      </c>
      <c r="J78" t="n">
        <v>881500</v>
      </c>
      <c r="K78"/>
      <c r="L78" t="n">
        <v>2694</v>
      </c>
    </row>
    <row r="79">
      <c r="A79" t="s">
        <v>228</v>
      </c>
      <c r="B79" t="s">
        <v>36</v>
      </c>
      <c r="C79" t="n">
        <v>93</v>
      </c>
      <c r="D79" t="s">
        <v>103</v>
      </c>
      <c r="E79" t="n">
        <v>7</v>
      </c>
      <c r="F79" t="n">
        <v>1</v>
      </c>
      <c r="G79" t="n">
        <v>8</v>
      </c>
      <c r="H79"/>
      <c r="I79"/>
      <c r="J79"/>
      <c r="K79"/>
      <c r="L79"/>
    </row>
    <row r="80">
      <c r="A80" t="s">
        <v>228</v>
      </c>
      <c r="B80" t="s">
        <v>36</v>
      </c>
      <c r="C80" t="n">
        <v>94</v>
      </c>
      <c r="D80" t="s">
        <v>104</v>
      </c>
      <c r="E80" t="n">
        <v>4</v>
      </c>
      <c r="F80" t="n">
        <v>1</v>
      </c>
      <c r="G80" t="n">
        <v>6</v>
      </c>
      <c r="H80"/>
      <c r="I80"/>
      <c r="J80"/>
      <c r="K80"/>
      <c r="L80"/>
    </row>
    <row r="81">
      <c r="A81" t="s">
        <v>228</v>
      </c>
      <c r="B81" t="s">
        <v>36</v>
      </c>
      <c r="C81" t="n">
        <v>96</v>
      </c>
      <c r="D81" t="s">
        <v>106</v>
      </c>
      <c r="E81" t="n">
        <v>13</v>
      </c>
      <c r="F81" t="n">
        <v>1</v>
      </c>
      <c r="G81" t="n">
        <v>48</v>
      </c>
      <c r="H81"/>
      <c r="I81"/>
      <c r="J81" t="n">
        <v>967500</v>
      </c>
      <c r="K81"/>
      <c r="L81"/>
    </row>
    <row r="82">
      <c r="A82" t="s">
        <v>228</v>
      </c>
      <c r="B82" t="s">
        <v>36</v>
      </c>
      <c r="C82" t="n">
        <v>97</v>
      </c>
      <c r="D82" t="s">
        <v>107</v>
      </c>
      <c r="E82" t="n">
        <v>9</v>
      </c>
      <c r="F82"/>
      <c r="G82" t="n">
        <v>14</v>
      </c>
      <c r="H82"/>
      <c r="I82"/>
      <c r="J82"/>
      <c r="K82"/>
      <c r="L82"/>
    </row>
    <row r="83">
      <c r="A83" t="s">
        <v>228</v>
      </c>
      <c r="B83" t="s">
        <v>36</v>
      </c>
      <c r="C83" t="n">
        <v>98</v>
      </c>
      <c r="D83" t="s">
        <v>108</v>
      </c>
      <c r="E83" t="n">
        <v>1</v>
      </c>
      <c r="F83"/>
      <c r="G83"/>
      <c r="H83"/>
      <c r="I83"/>
      <c r="J83"/>
      <c r="K83"/>
      <c r="L83"/>
    </row>
    <row r="84">
      <c r="A84" t="s">
        <v>228</v>
      </c>
      <c r="B84" t="s">
        <v>36</v>
      </c>
      <c r="C84" t="n">
        <v>99</v>
      </c>
      <c r="D84" t="s">
        <v>109</v>
      </c>
      <c r="E84" t="n">
        <v>2</v>
      </c>
      <c r="F84" t="n">
        <v>1</v>
      </c>
      <c r="G84" t="n">
        <v>4</v>
      </c>
      <c r="H84"/>
      <c r="I84"/>
      <c r="J84"/>
      <c r="K84"/>
      <c r="L84"/>
    </row>
    <row r="85">
      <c r="A85" t="s">
        <v>228</v>
      </c>
      <c r="B85" t="s">
        <v>36</v>
      </c>
      <c r="C85" t="n">
        <v>100</v>
      </c>
      <c r="D85" t="s">
        <v>110</v>
      </c>
      <c r="E85" t="n">
        <v>3</v>
      </c>
      <c r="F85" t="n">
        <v>1</v>
      </c>
      <c r="G85" t="n">
        <v>5</v>
      </c>
      <c r="H85"/>
      <c r="I85"/>
      <c r="J85"/>
      <c r="K85"/>
      <c r="L85"/>
    </row>
    <row r="86">
      <c r="A86" t="s">
        <v>228</v>
      </c>
      <c r="B86" t="s">
        <v>36</v>
      </c>
      <c r="C86" t="n">
        <v>101</v>
      </c>
      <c r="D86" t="s">
        <v>111</v>
      </c>
      <c r="E86" t="n">
        <v>17</v>
      </c>
      <c r="F86"/>
      <c r="G86" t="n">
        <v>14</v>
      </c>
      <c r="H86" t="n">
        <v>1417929</v>
      </c>
      <c r="I86"/>
      <c r="J86"/>
      <c r="K86" t="n">
        <v>2889</v>
      </c>
      <c r="L86"/>
    </row>
    <row r="87">
      <c r="A87" t="s">
        <v>228</v>
      </c>
      <c r="B87" t="s">
        <v>36</v>
      </c>
      <c r="C87" t="n">
        <v>102</v>
      </c>
      <c r="D87" t="s">
        <v>112</v>
      </c>
      <c r="E87" t="n">
        <v>8</v>
      </c>
      <c r="F87" t="n">
        <v>2</v>
      </c>
      <c r="G87" t="n">
        <v>9</v>
      </c>
      <c r="H87"/>
      <c r="I87"/>
      <c r="J87"/>
      <c r="K87"/>
      <c r="L87"/>
    </row>
    <row r="88">
      <c r="A88" t="s">
        <v>228</v>
      </c>
      <c r="B88" t="s">
        <v>36</v>
      </c>
      <c r="C88" t="n">
        <v>111</v>
      </c>
      <c r="D88" t="s">
        <v>113</v>
      </c>
      <c r="E88" t="n">
        <v>1</v>
      </c>
      <c r="F88"/>
      <c r="G88"/>
      <c r="H88"/>
      <c r="I88"/>
      <c r="J88"/>
      <c r="K88"/>
      <c r="L88"/>
    </row>
    <row r="89">
      <c r="A89" t="s">
        <v>228</v>
      </c>
      <c r="B89" t="s">
        <v>36</v>
      </c>
      <c r="C89" t="n">
        <v>112</v>
      </c>
      <c r="D89" t="s">
        <v>114</v>
      </c>
      <c r="E89" t="n">
        <v>15</v>
      </c>
      <c r="F89" t="n">
        <v>2</v>
      </c>
      <c r="G89" t="n">
        <v>20</v>
      </c>
      <c r="H89" t="n">
        <v>1300000</v>
      </c>
      <c r="I89"/>
      <c r="J89" t="n">
        <v>862500</v>
      </c>
      <c r="K89" t="n">
        <v>2481</v>
      </c>
      <c r="L89"/>
    </row>
    <row r="90">
      <c r="A90" t="s">
        <v>228</v>
      </c>
      <c r="B90" t="s">
        <v>36</v>
      </c>
      <c r="C90" t="n">
        <v>113</v>
      </c>
      <c r="D90" t="s">
        <v>115</v>
      </c>
      <c r="E90" t="n">
        <v>16</v>
      </c>
      <c r="F90" t="n">
        <v>7</v>
      </c>
      <c r="G90" t="n">
        <v>29</v>
      </c>
      <c r="H90" t="n">
        <v>1330000</v>
      </c>
      <c r="I90" t="n">
        <v>1025000</v>
      </c>
      <c r="J90" t="n">
        <v>930000</v>
      </c>
      <c r="K90" t="n">
        <v>2675</v>
      </c>
      <c r="L90" t="n">
        <v>1817</v>
      </c>
    </row>
    <row r="91">
      <c r="A91" t="s">
        <v>228</v>
      </c>
      <c r="B91" t="s">
        <v>36</v>
      </c>
      <c r="C91" t="n">
        <v>114</v>
      </c>
      <c r="D91" t="s">
        <v>116</v>
      </c>
      <c r="E91" t="n">
        <v>14</v>
      </c>
      <c r="F91" t="n">
        <v>5</v>
      </c>
      <c r="G91" t="n">
        <v>1</v>
      </c>
      <c r="H91"/>
      <c r="I91" t="n">
        <v>950000</v>
      </c>
      <c r="J91"/>
      <c r="K91"/>
      <c r="L91" t="n">
        <v>473</v>
      </c>
    </row>
    <row r="92">
      <c r="A92" t="s">
        <v>228</v>
      </c>
      <c r="B92" t="s">
        <v>36</v>
      </c>
      <c r="C92" t="n">
        <v>115</v>
      </c>
      <c r="D92" t="s">
        <v>117</v>
      </c>
      <c r="E92" t="n">
        <v>25</v>
      </c>
      <c r="F92" t="n">
        <v>3</v>
      </c>
      <c r="G92" t="n">
        <v>24</v>
      </c>
      <c r="H92" t="n">
        <v>1320000</v>
      </c>
      <c r="I92"/>
      <c r="J92" t="n">
        <v>710000</v>
      </c>
      <c r="K92" t="n">
        <v>2232</v>
      </c>
      <c r="L92"/>
    </row>
    <row r="93">
      <c r="A93" t="s">
        <v>228</v>
      </c>
      <c r="B93" t="s">
        <v>36</v>
      </c>
      <c r="C93" t="n">
        <v>116</v>
      </c>
      <c r="D93" t="s">
        <v>118</v>
      </c>
      <c r="E93" t="n">
        <v>12</v>
      </c>
      <c r="F93" t="n">
        <v>4</v>
      </c>
      <c r="G93" t="n">
        <v>18</v>
      </c>
      <c r="H93"/>
      <c r="I93" t="n">
        <v>3082500</v>
      </c>
      <c r="J93" t="n">
        <v>701000</v>
      </c>
      <c r="K93"/>
      <c r="L93" t="n">
        <v>4709</v>
      </c>
    </row>
    <row r="94">
      <c r="A94" t="s">
        <v>228</v>
      </c>
      <c r="B94" t="s">
        <v>36</v>
      </c>
      <c r="C94" t="n">
        <v>117</v>
      </c>
      <c r="D94" t="s">
        <v>119</v>
      </c>
      <c r="E94" t="n">
        <v>25</v>
      </c>
      <c r="F94" t="n">
        <v>5</v>
      </c>
      <c r="G94" t="n">
        <v>77</v>
      </c>
      <c r="H94" t="n">
        <v>980000</v>
      </c>
      <c r="I94" t="n">
        <v>2020000</v>
      </c>
      <c r="J94" t="n">
        <v>1020000</v>
      </c>
      <c r="K94" t="n">
        <v>1972</v>
      </c>
      <c r="L94" t="n">
        <v>2648</v>
      </c>
    </row>
    <row r="95">
      <c r="A95" t="s">
        <v>228</v>
      </c>
      <c r="B95" t="s">
        <v>36</v>
      </c>
      <c r="C95" t="n">
        <v>118</v>
      </c>
      <c r="D95" t="s">
        <v>120</v>
      </c>
      <c r="E95" t="n">
        <v>27</v>
      </c>
      <c r="F95" t="n">
        <v>8</v>
      </c>
      <c r="G95" t="n">
        <v>20</v>
      </c>
      <c r="H95" t="n">
        <v>1300000</v>
      </c>
      <c r="I95" t="n">
        <v>1775000</v>
      </c>
      <c r="J95" t="n">
        <v>787500</v>
      </c>
      <c r="K95" t="n">
        <v>2588</v>
      </c>
      <c r="L95" t="n">
        <v>2403</v>
      </c>
    </row>
    <row r="96">
      <c r="A96" t="s">
        <v>228</v>
      </c>
      <c r="B96" t="s">
        <v>36</v>
      </c>
      <c r="C96" t="n">
        <v>119</v>
      </c>
      <c r="D96" t="s">
        <v>121</v>
      </c>
      <c r="E96" t="n">
        <v>8</v>
      </c>
      <c r="F96"/>
      <c r="G96" t="n">
        <v>2</v>
      </c>
      <c r="H96"/>
      <c r="I96"/>
      <c r="J96"/>
      <c r="K96"/>
      <c r="L96"/>
    </row>
    <row r="97">
      <c r="A97" t="s">
        <v>228</v>
      </c>
      <c r="B97" t="s">
        <v>36</v>
      </c>
      <c r="C97" t="n">
        <v>120</v>
      </c>
      <c r="D97" t="s">
        <v>122</v>
      </c>
      <c r="E97" t="n">
        <v>27</v>
      </c>
      <c r="F97" t="n">
        <v>11</v>
      </c>
      <c r="G97" t="n">
        <v>39</v>
      </c>
      <c r="H97" t="n">
        <v>940000</v>
      </c>
      <c r="I97" t="n">
        <v>1511000</v>
      </c>
      <c r="J97" t="n">
        <v>675000</v>
      </c>
      <c r="K97" t="n">
        <v>1642</v>
      </c>
      <c r="L97" t="n">
        <v>2625</v>
      </c>
    </row>
    <row r="98">
      <c r="A98" t="s">
        <v>228</v>
      </c>
      <c r="B98" t="s">
        <v>36</v>
      </c>
      <c r="C98" t="n">
        <v>121</v>
      </c>
      <c r="D98" t="s">
        <v>123</v>
      </c>
      <c r="E98" t="n">
        <v>25</v>
      </c>
      <c r="F98" t="n">
        <v>10</v>
      </c>
      <c r="G98" t="n">
        <v>107</v>
      </c>
      <c r="H98" t="n">
        <v>1180000</v>
      </c>
      <c r="I98" t="n">
        <v>3150500</v>
      </c>
      <c r="J98" t="n">
        <v>885000</v>
      </c>
      <c r="K98" t="n">
        <v>2500</v>
      </c>
      <c r="L98" t="n">
        <v>2655</v>
      </c>
    </row>
    <row r="99">
      <c r="A99" t="s">
        <v>228</v>
      </c>
      <c r="B99" t="s">
        <v>36</v>
      </c>
      <c r="C99" t="n">
        <v>131</v>
      </c>
      <c r="D99" t="s">
        <v>124</v>
      </c>
      <c r="E99" t="n">
        <v>11</v>
      </c>
      <c r="F99" t="n">
        <v>11</v>
      </c>
      <c r="G99" t="n">
        <v>24</v>
      </c>
      <c r="H99"/>
      <c r="I99" t="n">
        <v>1828000</v>
      </c>
      <c r="J99" t="n">
        <v>1130000</v>
      </c>
      <c r="K99"/>
      <c r="L99" t="n">
        <v>3366</v>
      </c>
    </row>
    <row r="100">
      <c r="A100" t="s">
        <v>228</v>
      </c>
      <c r="B100" t="s">
        <v>36</v>
      </c>
      <c r="C100" t="n">
        <v>135</v>
      </c>
      <c r="D100" t="s">
        <v>125</v>
      </c>
      <c r="E100" t="n">
        <v>7</v>
      </c>
      <c r="F100" t="n">
        <v>3</v>
      </c>
      <c r="G100" t="n">
        <v>20</v>
      </c>
      <c r="H100"/>
      <c r="I100"/>
      <c r="J100" t="n">
        <v>2510000</v>
      </c>
      <c r="K100"/>
      <c r="L100"/>
    </row>
    <row r="101">
      <c r="A101" t="s">
        <v>228</v>
      </c>
      <c r="B101" t="s">
        <v>36</v>
      </c>
      <c r="C101" t="n">
        <v>136</v>
      </c>
      <c r="D101" t="s">
        <v>126</v>
      </c>
      <c r="E101" t="n">
        <v>10</v>
      </c>
      <c r="F101" t="n">
        <v>2</v>
      </c>
      <c r="G101" t="n">
        <v>26</v>
      </c>
      <c r="H101"/>
      <c r="I101"/>
      <c r="J101" t="n">
        <v>1130000</v>
      </c>
      <c r="K101"/>
      <c r="L101"/>
    </row>
    <row r="102">
      <c r="A102" t="s">
        <v>228</v>
      </c>
      <c r="B102" t="s">
        <v>36</v>
      </c>
      <c r="C102" t="n">
        <v>137</v>
      </c>
      <c r="D102" t="s">
        <v>127</v>
      </c>
      <c r="E102" t="n">
        <v>2</v>
      </c>
      <c r="F102" t="n">
        <v>1</v>
      </c>
      <c r="G102" t="n">
        <v>14</v>
      </c>
      <c r="H102"/>
      <c r="I102"/>
      <c r="J102"/>
      <c r="K102"/>
      <c r="L102"/>
    </row>
    <row r="103">
      <c r="A103" t="s">
        <v>228</v>
      </c>
      <c r="B103" t="s">
        <v>36</v>
      </c>
      <c r="C103" t="n">
        <v>138</v>
      </c>
      <c r="D103" t="s">
        <v>128</v>
      </c>
      <c r="E103" t="n">
        <v>41</v>
      </c>
      <c r="F103" t="n">
        <v>12</v>
      </c>
      <c r="G103" t="n">
        <v>93</v>
      </c>
      <c r="H103" t="n">
        <v>2055000</v>
      </c>
      <c r="I103" t="n">
        <v>2375000</v>
      </c>
      <c r="J103" t="n">
        <v>1330000</v>
      </c>
      <c r="K103" t="n">
        <v>4150</v>
      </c>
      <c r="L103" t="n">
        <v>4022</v>
      </c>
    </row>
    <row r="104">
      <c r="A104" t="s">
        <v>228</v>
      </c>
      <c r="B104" t="s">
        <v>36</v>
      </c>
      <c r="C104" t="n">
        <v>139</v>
      </c>
      <c r="D104" t="s">
        <v>129</v>
      </c>
      <c r="E104" t="n">
        <v>7</v>
      </c>
      <c r="F104" t="n">
        <v>10</v>
      </c>
      <c r="G104" t="n">
        <v>32</v>
      </c>
      <c r="H104"/>
      <c r="I104" t="n">
        <v>2261650</v>
      </c>
      <c r="J104" t="n">
        <v>2030000</v>
      </c>
      <c r="K104"/>
      <c r="L104" t="n">
        <v>3760</v>
      </c>
    </row>
    <row r="105">
      <c r="A105" t="s">
        <v>228</v>
      </c>
      <c r="B105" t="s">
        <v>36</v>
      </c>
      <c r="C105" t="n">
        <v>141</v>
      </c>
      <c r="D105" t="s">
        <v>130</v>
      </c>
      <c r="E105" t="n">
        <v>10</v>
      </c>
      <c r="F105" t="n">
        <v>7</v>
      </c>
      <c r="G105" t="n">
        <v>29</v>
      </c>
      <c r="H105"/>
      <c r="I105" t="n">
        <v>3450000</v>
      </c>
      <c r="J105" t="n">
        <v>1490000</v>
      </c>
      <c r="K105"/>
      <c r="L105" t="n">
        <v>6786</v>
      </c>
    </row>
    <row r="106">
      <c r="A106" t="s">
        <v>228</v>
      </c>
      <c r="B106" t="s">
        <v>36</v>
      </c>
      <c r="C106" t="n">
        <v>151</v>
      </c>
      <c r="D106" t="s">
        <v>131</v>
      </c>
      <c r="E106" t="n">
        <v>8</v>
      </c>
      <c r="F106"/>
      <c r="G106" t="n">
        <v>19</v>
      </c>
      <c r="H106"/>
      <c r="I106"/>
      <c r="J106" t="n">
        <v>2190000</v>
      </c>
      <c r="K106"/>
      <c r="L106"/>
    </row>
    <row r="107">
      <c r="A107" t="s">
        <v>228</v>
      </c>
      <c r="B107" t="s">
        <v>36</v>
      </c>
      <c r="C107" t="n">
        <v>152</v>
      </c>
      <c r="D107" t="s">
        <v>132</v>
      </c>
      <c r="E107" t="n">
        <v>15</v>
      </c>
      <c r="F107" t="n">
        <v>8</v>
      </c>
      <c r="G107" t="n">
        <v>58</v>
      </c>
      <c r="H107" t="n">
        <v>3343000</v>
      </c>
      <c r="I107" t="n">
        <v>3200000</v>
      </c>
      <c r="J107" t="n">
        <v>2080000</v>
      </c>
      <c r="K107" t="n">
        <v>6223</v>
      </c>
      <c r="L107" t="n">
        <v>5379</v>
      </c>
    </row>
    <row r="108">
      <c r="A108" t="s">
        <v>228</v>
      </c>
      <c r="B108" t="s">
        <v>36</v>
      </c>
      <c r="C108" t="n">
        <v>153</v>
      </c>
      <c r="D108" t="s">
        <v>133</v>
      </c>
      <c r="E108" t="n">
        <v>19</v>
      </c>
      <c r="F108" t="n">
        <v>1</v>
      </c>
      <c r="G108" t="n">
        <v>22</v>
      </c>
      <c r="H108" t="n">
        <v>1415000</v>
      </c>
      <c r="I108"/>
      <c r="J108" t="n">
        <v>685000</v>
      </c>
      <c r="K108" t="n">
        <v>2775</v>
      </c>
      <c r="L108"/>
    </row>
    <row r="109">
      <c r="A109" t="s">
        <v>228</v>
      </c>
      <c r="B109" t="s">
        <v>36</v>
      </c>
      <c r="C109" t="n">
        <v>154</v>
      </c>
      <c r="D109" t="s">
        <v>134</v>
      </c>
      <c r="E109" t="n">
        <v>17</v>
      </c>
      <c r="F109" t="n">
        <v>8</v>
      </c>
      <c r="G109" t="n">
        <v>52</v>
      </c>
      <c r="H109" t="n">
        <v>3800000</v>
      </c>
      <c r="I109" t="n">
        <v>3224500</v>
      </c>
      <c r="J109" t="n">
        <v>2364000</v>
      </c>
      <c r="K109" t="n">
        <v>4198</v>
      </c>
      <c r="L109" t="n">
        <v>5095</v>
      </c>
    </row>
    <row r="110">
      <c r="A110" t="s">
        <v>228</v>
      </c>
      <c r="B110" t="s">
        <v>36</v>
      </c>
      <c r="C110" t="n">
        <v>155</v>
      </c>
      <c r="D110" t="s">
        <v>135</v>
      </c>
      <c r="E110" t="n">
        <v>16</v>
      </c>
      <c r="F110" t="n">
        <v>2</v>
      </c>
      <c r="G110" t="n">
        <v>34</v>
      </c>
      <c r="H110" t="n">
        <v>1802500</v>
      </c>
      <c r="I110"/>
      <c r="J110" t="n">
        <v>1450000</v>
      </c>
      <c r="K110" t="n">
        <v>4789</v>
      </c>
      <c r="L110"/>
    </row>
    <row r="111">
      <c r="A111" t="s">
        <v>228</v>
      </c>
      <c r="B111" t="s">
        <v>36</v>
      </c>
      <c r="C111" t="n">
        <v>156</v>
      </c>
      <c r="D111" t="s">
        <v>136</v>
      </c>
      <c r="E111" t="n">
        <v>17</v>
      </c>
      <c r="F111" t="n">
        <v>3</v>
      </c>
      <c r="G111" t="n">
        <v>64</v>
      </c>
      <c r="H111" t="n">
        <v>2932500</v>
      </c>
      <c r="I111"/>
      <c r="J111" t="n">
        <v>2226500</v>
      </c>
      <c r="K111" t="n">
        <v>3968</v>
      </c>
      <c r="L111"/>
    </row>
    <row r="112">
      <c r="A112" t="s">
        <v>228</v>
      </c>
      <c r="B112" t="s">
        <v>36</v>
      </c>
      <c r="C112" t="n">
        <v>157</v>
      </c>
      <c r="D112" t="s">
        <v>137</v>
      </c>
      <c r="E112" t="n">
        <v>21</v>
      </c>
      <c r="F112" t="n">
        <v>1</v>
      </c>
      <c r="G112" t="n">
        <v>14</v>
      </c>
      <c r="H112" t="n">
        <v>1280000</v>
      </c>
      <c r="I112"/>
      <c r="J112"/>
      <c r="K112" t="n">
        <v>2144</v>
      </c>
      <c r="L112"/>
    </row>
    <row r="113">
      <c r="A113" t="s">
        <v>228</v>
      </c>
      <c r="B113" t="s">
        <v>36</v>
      </c>
      <c r="C113" t="n">
        <v>158</v>
      </c>
      <c r="D113" t="s">
        <v>138</v>
      </c>
      <c r="E113" t="n">
        <v>24</v>
      </c>
      <c r="F113" t="n">
        <v>5</v>
      </c>
      <c r="G113" t="n">
        <v>63</v>
      </c>
      <c r="H113" t="n">
        <v>1665000</v>
      </c>
      <c r="I113" t="n">
        <v>1827000</v>
      </c>
      <c r="J113" t="n">
        <v>1305000</v>
      </c>
      <c r="K113" t="n">
        <v>4610</v>
      </c>
      <c r="L113" t="n">
        <v>4387</v>
      </c>
    </row>
    <row r="114">
      <c r="A114" t="s">
        <v>228</v>
      </c>
      <c r="B114" t="s">
        <v>36</v>
      </c>
      <c r="C114" t="n">
        <v>159</v>
      </c>
      <c r="D114" t="s">
        <v>139</v>
      </c>
      <c r="E114" t="n">
        <v>8</v>
      </c>
      <c r="F114" t="n">
        <v>3</v>
      </c>
      <c r="G114" t="n">
        <v>35</v>
      </c>
      <c r="H114"/>
      <c r="I114"/>
      <c r="J114" t="n">
        <v>1230000</v>
      </c>
      <c r="K114"/>
      <c r="L114"/>
    </row>
    <row r="115">
      <c r="A115" t="s">
        <v>228</v>
      </c>
      <c r="B115" t="s">
        <v>36</v>
      </c>
      <c r="C115" t="n">
        <v>160</v>
      </c>
      <c r="D115" t="s">
        <v>140</v>
      </c>
      <c r="E115" t="n">
        <v>11</v>
      </c>
      <c r="F115" t="n">
        <v>3</v>
      </c>
      <c r="G115" t="n">
        <v>26</v>
      </c>
      <c r="H115"/>
      <c r="I115"/>
      <c r="J115" t="n">
        <v>1617500</v>
      </c>
      <c r="K115"/>
      <c r="L115"/>
    </row>
    <row r="116">
      <c r="A116" t="s">
        <v>228</v>
      </c>
      <c r="B116" t="s">
        <v>36</v>
      </c>
      <c r="C116" t="n">
        <v>161</v>
      </c>
      <c r="D116" t="s">
        <v>141</v>
      </c>
      <c r="E116" t="n">
        <v>15</v>
      </c>
      <c r="F116" t="n">
        <v>5</v>
      </c>
      <c r="G116" t="n">
        <v>46</v>
      </c>
      <c r="H116" t="n">
        <v>3990000</v>
      </c>
      <c r="I116" t="n">
        <v>6400000</v>
      </c>
      <c r="J116" t="n">
        <v>2157500</v>
      </c>
      <c r="K116" t="n">
        <v>5423</v>
      </c>
      <c r="L116" t="n">
        <v>5378</v>
      </c>
    </row>
    <row r="117">
      <c r="A117" t="s">
        <v>228</v>
      </c>
      <c r="B117" t="s">
        <v>36</v>
      </c>
      <c r="C117" t="n">
        <v>172</v>
      </c>
      <c r="D117" t="s">
        <v>142</v>
      </c>
      <c r="E117" t="n">
        <v>7</v>
      </c>
      <c r="F117" t="n">
        <v>1</v>
      </c>
      <c r="G117" t="n">
        <v>54</v>
      </c>
      <c r="H117"/>
      <c r="I117"/>
      <c r="J117" t="n">
        <v>845000</v>
      </c>
      <c r="K117"/>
      <c r="L117"/>
    </row>
    <row r="118">
      <c r="A118" t="s">
        <v>228</v>
      </c>
      <c r="B118" t="s">
        <v>36</v>
      </c>
      <c r="C118" t="n">
        <v>173</v>
      </c>
      <c r="D118" t="s">
        <v>143</v>
      </c>
      <c r="E118" t="n">
        <v>10</v>
      </c>
      <c r="F118" t="n">
        <v>2</v>
      </c>
      <c r="G118" t="n">
        <v>13</v>
      </c>
      <c r="H118"/>
      <c r="I118"/>
      <c r="J118"/>
      <c r="K118"/>
      <c r="L118"/>
    </row>
    <row r="119">
      <c r="A119" t="s">
        <v>228</v>
      </c>
      <c r="B119" t="s">
        <v>36</v>
      </c>
      <c r="C119" t="n">
        <v>176</v>
      </c>
      <c r="D119" t="s">
        <v>144</v>
      </c>
      <c r="E119" t="n">
        <v>24</v>
      </c>
      <c r="F119" t="n">
        <v>2</v>
      </c>
      <c r="G119" t="n">
        <v>33</v>
      </c>
      <c r="H119" t="n">
        <v>1438475</v>
      </c>
      <c r="I119"/>
      <c r="J119" t="n">
        <v>1030000</v>
      </c>
      <c r="K119" t="n">
        <v>3486</v>
      </c>
      <c r="L119"/>
    </row>
    <row r="120">
      <c r="A120" t="s">
        <v>228</v>
      </c>
      <c r="B120" t="s">
        <v>36</v>
      </c>
      <c r="C120" t="n">
        <v>177</v>
      </c>
      <c r="D120" t="s">
        <v>145</v>
      </c>
      <c r="E120" t="n">
        <v>16</v>
      </c>
      <c r="F120" t="n">
        <v>3</v>
      </c>
      <c r="G120" t="n">
        <v>35</v>
      </c>
      <c r="H120" t="n">
        <v>1025000</v>
      </c>
      <c r="I120"/>
      <c r="J120" t="n">
        <v>1107000</v>
      </c>
      <c r="K120" t="n">
        <v>2453</v>
      </c>
      <c r="L120"/>
    </row>
    <row r="121">
      <c r="A121" t="s">
        <v>228</v>
      </c>
      <c r="B121" t="s">
        <v>36</v>
      </c>
      <c r="C121" t="n">
        <v>178</v>
      </c>
      <c r="D121" t="s">
        <v>146</v>
      </c>
      <c r="E121" t="n">
        <v>26</v>
      </c>
      <c r="F121" t="n">
        <v>2</v>
      </c>
      <c r="G121" t="n">
        <v>11</v>
      </c>
      <c r="H121" t="n">
        <v>1250000</v>
      </c>
      <c r="I121"/>
      <c r="J121"/>
      <c r="K121" t="n">
        <v>2214</v>
      </c>
      <c r="L121"/>
    </row>
    <row r="122">
      <c r="A122" t="s">
        <v>228</v>
      </c>
      <c r="B122" t="s">
        <v>36</v>
      </c>
      <c r="C122" t="n">
        <v>180</v>
      </c>
      <c r="D122" t="s">
        <v>147</v>
      </c>
      <c r="E122" t="n">
        <v>6</v>
      </c>
      <c r="F122" t="n">
        <v>2</v>
      </c>
      <c r="G122" t="n">
        <v>24</v>
      </c>
      <c r="H122"/>
      <c r="I122"/>
      <c r="J122" t="n">
        <v>812500</v>
      </c>
      <c r="K122"/>
      <c r="L122"/>
    </row>
    <row r="123">
      <c r="A123" t="s">
        <v>228</v>
      </c>
      <c r="B123" t="s">
        <v>36</v>
      </c>
      <c r="C123" t="n">
        <v>181</v>
      </c>
      <c r="D123" t="s">
        <v>148</v>
      </c>
      <c r="E123" t="n">
        <v>3</v>
      </c>
      <c r="F123"/>
      <c r="G123" t="n">
        <v>2</v>
      </c>
      <c r="H123"/>
      <c r="I123"/>
      <c r="J123"/>
      <c r="K123"/>
      <c r="L123"/>
    </row>
    <row r="124">
      <c r="A124" t="s">
        <v>228</v>
      </c>
      <c r="B124" t="s">
        <v>36</v>
      </c>
      <c r="C124" t="n">
        <v>182</v>
      </c>
      <c r="D124" t="s">
        <v>149</v>
      </c>
      <c r="E124" t="n">
        <v>5</v>
      </c>
      <c r="F124"/>
      <c r="G124"/>
      <c r="H124"/>
      <c r="I124"/>
      <c r="J124"/>
      <c r="K124"/>
      <c r="L124"/>
    </row>
    <row r="125">
      <c r="A125" t="s">
        <v>228</v>
      </c>
      <c r="B125" t="s">
        <v>36</v>
      </c>
      <c r="C125" t="n">
        <v>191</v>
      </c>
      <c r="D125" t="s">
        <v>150</v>
      </c>
      <c r="E125" t="n">
        <v>14</v>
      </c>
      <c r="F125" t="n">
        <v>6</v>
      </c>
      <c r="G125" t="n">
        <v>50</v>
      </c>
      <c r="H125"/>
      <c r="I125" t="n">
        <v>4300000</v>
      </c>
      <c r="J125" t="n">
        <v>905000</v>
      </c>
      <c r="K125"/>
      <c r="L125" t="n">
        <v>4581</v>
      </c>
    </row>
    <row r="126">
      <c r="A126" t="s">
        <v>228</v>
      </c>
      <c r="B126" t="s">
        <v>36</v>
      </c>
      <c r="C126" t="n">
        <v>192</v>
      </c>
      <c r="D126" t="s">
        <v>151</v>
      </c>
      <c r="E126" t="n">
        <v>21</v>
      </c>
      <c r="F126" t="n">
        <v>2</v>
      </c>
      <c r="G126" t="n">
        <v>16</v>
      </c>
      <c r="H126" t="n">
        <v>1490000</v>
      </c>
      <c r="I126"/>
      <c r="J126" t="n">
        <v>940000</v>
      </c>
      <c r="K126" t="n">
        <v>2077</v>
      </c>
      <c r="L126"/>
    </row>
    <row r="127">
      <c r="A127" t="s">
        <v>228</v>
      </c>
      <c r="B127" t="s">
        <v>36</v>
      </c>
      <c r="C127" t="n">
        <v>193</v>
      </c>
      <c r="D127" t="s">
        <v>152</v>
      </c>
      <c r="E127" t="n">
        <v>20</v>
      </c>
      <c r="F127" t="n">
        <v>1</v>
      </c>
      <c r="G127" t="n">
        <v>28</v>
      </c>
      <c r="H127" t="n">
        <v>1510000</v>
      </c>
      <c r="I127"/>
      <c r="J127" t="n">
        <v>1135000</v>
      </c>
      <c r="K127" t="n">
        <v>4365</v>
      </c>
      <c r="L127"/>
    </row>
    <row r="128">
      <c r="A128" t="s">
        <v>228</v>
      </c>
      <c r="B128" t="s">
        <v>36</v>
      </c>
      <c r="C128" t="n">
        <v>194</v>
      </c>
      <c r="D128" t="s">
        <v>153</v>
      </c>
      <c r="E128" t="n">
        <v>2</v>
      </c>
      <c r="F128"/>
      <c r="G128" t="n">
        <v>13</v>
      </c>
      <c r="H128"/>
      <c r="I128"/>
      <c r="J128"/>
      <c r="K128"/>
      <c r="L128"/>
    </row>
    <row r="129">
      <c r="A129" t="s">
        <v>228</v>
      </c>
      <c r="B129" t="s">
        <v>36</v>
      </c>
      <c r="C129" t="n">
        <v>195</v>
      </c>
      <c r="D129" t="s">
        <v>154</v>
      </c>
      <c r="E129" t="n">
        <v>19</v>
      </c>
      <c r="F129" t="n">
        <v>3</v>
      </c>
      <c r="G129" t="n">
        <v>37</v>
      </c>
      <c r="H129" t="n">
        <v>1740000</v>
      </c>
      <c r="I129"/>
      <c r="J129" t="n">
        <v>990000</v>
      </c>
      <c r="K129" t="n">
        <v>2627</v>
      </c>
      <c r="L129"/>
    </row>
    <row r="130">
      <c r="A130" t="s">
        <v>228</v>
      </c>
      <c r="B130" t="s">
        <v>36</v>
      </c>
      <c r="C130" t="n">
        <v>196</v>
      </c>
      <c r="D130" t="s">
        <v>155</v>
      </c>
      <c r="E130" t="n">
        <v>8</v>
      </c>
      <c r="F130" t="n">
        <v>1</v>
      </c>
      <c r="G130" t="n">
        <v>14</v>
      </c>
      <c r="H130"/>
      <c r="I130"/>
      <c r="J130"/>
      <c r="K130"/>
      <c r="L130"/>
    </row>
    <row r="131">
      <c r="A131" t="s">
        <v>228</v>
      </c>
      <c r="B131" t="s">
        <v>36</v>
      </c>
      <c r="C131" t="n">
        <v>197</v>
      </c>
      <c r="D131" t="s">
        <v>156</v>
      </c>
      <c r="E131" t="n">
        <v>6</v>
      </c>
      <c r="F131"/>
      <c r="G131" t="n">
        <v>9</v>
      </c>
      <c r="H131"/>
      <c r="I131"/>
      <c r="J131"/>
      <c r="K131"/>
      <c r="L131"/>
    </row>
    <row r="132">
      <c r="A132" t="s">
        <v>228</v>
      </c>
      <c r="B132" t="s">
        <v>36</v>
      </c>
      <c r="C132" t="n">
        <v>198</v>
      </c>
      <c r="D132" t="s">
        <v>157</v>
      </c>
      <c r="E132" t="n">
        <v>40</v>
      </c>
      <c r="F132" t="n">
        <v>7</v>
      </c>
      <c r="G132" t="n">
        <v>130</v>
      </c>
      <c r="H132" t="n">
        <v>1440000</v>
      </c>
      <c r="I132" t="n">
        <v>1400000</v>
      </c>
      <c r="J132" t="n">
        <v>1183000</v>
      </c>
      <c r="K132" t="n">
        <v>3168</v>
      </c>
      <c r="L132" t="n">
        <v>2222</v>
      </c>
    </row>
    <row r="133">
      <c r="A133" t="s">
        <v>228</v>
      </c>
      <c r="B133" t="s">
        <v>36</v>
      </c>
      <c r="C133" t="n">
        <v>199</v>
      </c>
      <c r="D133" t="s">
        <v>158</v>
      </c>
      <c r="E133" t="n">
        <v>41</v>
      </c>
      <c r="F133" t="n">
        <v>3</v>
      </c>
      <c r="G133" t="n">
        <v>82</v>
      </c>
      <c r="H133" t="n">
        <v>1250000</v>
      </c>
      <c r="I133"/>
      <c r="J133" t="n">
        <v>840000</v>
      </c>
      <c r="K133" t="n">
        <v>3219</v>
      </c>
      <c r="L133"/>
    </row>
    <row r="134">
      <c r="A134" t="s">
        <v>228</v>
      </c>
      <c r="B134" t="s">
        <v>36</v>
      </c>
      <c r="C134" t="n">
        <v>200</v>
      </c>
      <c r="D134" t="s">
        <v>159</v>
      </c>
      <c r="E134" t="n">
        <v>16</v>
      </c>
      <c r="F134" t="n">
        <v>1</v>
      </c>
      <c r="G134" t="n">
        <v>20</v>
      </c>
      <c r="H134" t="n">
        <v>1435000</v>
      </c>
      <c r="I134"/>
      <c r="J134" t="n">
        <v>1037000</v>
      </c>
      <c r="K134" t="n">
        <v>4150</v>
      </c>
      <c r="L134"/>
    </row>
    <row r="135">
      <c r="A135" t="s">
        <v>228</v>
      </c>
      <c r="B135" t="s">
        <v>36</v>
      </c>
      <c r="C135" t="n">
        <v>211</v>
      </c>
      <c r="D135" t="s">
        <v>160</v>
      </c>
      <c r="E135" t="n">
        <v>2</v>
      </c>
      <c r="F135" t="n">
        <v>1</v>
      </c>
      <c r="G135" t="n">
        <v>2</v>
      </c>
      <c r="H135"/>
      <c r="I135"/>
      <c r="J135"/>
      <c r="K135"/>
      <c r="L135"/>
    </row>
    <row r="136">
      <c r="A136" t="s">
        <v>228</v>
      </c>
      <c r="B136" t="s">
        <v>36</v>
      </c>
      <c r="C136" t="n">
        <v>213</v>
      </c>
      <c r="D136" t="s">
        <v>161</v>
      </c>
      <c r="E136" t="n">
        <v>8</v>
      </c>
      <c r="F136"/>
      <c r="G136" t="n">
        <v>6</v>
      </c>
      <c r="H136"/>
      <c r="I136"/>
      <c r="J136"/>
      <c r="K136"/>
      <c r="L136"/>
    </row>
    <row r="137">
      <c r="A137" t="s">
        <v>228</v>
      </c>
      <c r="B137" t="s">
        <v>36</v>
      </c>
      <c r="C137" t="n">
        <v>214</v>
      </c>
      <c r="D137" t="s">
        <v>162</v>
      </c>
      <c r="E137" t="n">
        <v>3</v>
      </c>
      <c r="F137" t="n">
        <v>1</v>
      </c>
      <c r="G137" t="n">
        <v>1</v>
      </c>
      <c r="H137"/>
      <c r="I137"/>
      <c r="J137"/>
      <c r="K137"/>
      <c r="L137"/>
    </row>
    <row r="138">
      <c r="A138" t="s">
        <v>228</v>
      </c>
      <c r="B138" t="s">
        <v>36</v>
      </c>
      <c r="C138" t="n">
        <v>215</v>
      </c>
      <c r="D138" t="s">
        <v>163</v>
      </c>
      <c r="E138" t="n">
        <v>6</v>
      </c>
      <c r="F138"/>
      <c r="G138" t="n">
        <v>1</v>
      </c>
      <c r="H138"/>
      <c r="I138"/>
      <c r="J138"/>
      <c r="K138"/>
      <c r="L138"/>
    </row>
    <row r="139">
      <c r="A139" t="s">
        <v>228</v>
      </c>
      <c r="B139" t="s">
        <v>36</v>
      </c>
      <c r="C139" t="n">
        <v>216</v>
      </c>
      <c r="D139" t="s">
        <v>164</v>
      </c>
      <c r="E139" t="n">
        <v>6</v>
      </c>
      <c r="F139" t="n">
        <v>1</v>
      </c>
      <c r="G139" t="n">
        <v>6</v>
      </c>
      <c r="H139"/>
      <c r="I139"/>
      <c r="J139"/>
      <c r="K139"/>
      <c r="L139"/>
    </row>
    <row r="140">
      <c r="A140" t="s">
        <v>228</v>
      </c>
      <c r="B140" t="s">
        <v>36</v>
      </c>
      <c r="C140" t="n">
        <v>218</v>
      </c>
      <c r="D140" t="s">
        <v>165</v>
      </c>
      <c r="E140" t="n">
        <v>1</v>
      </c>
      <c r="F140"/>
      <c r="G140" t="n">
        <v>1</v>
      </c>
      <c r="H140"/>
      <c r="I140"/>
      <c r="J140"/>
      <c r="K140"/>
      <c r="L140"/>
    </row>
    <row r="141">
      <c r="A141" t="s">
        <v>228</v>
      </c>
      <c r="B141" t="s">
        <v>36</v>
      </c>
      <c r="C141" t="n">
        <v>219</v>
      </c>
      <c r="D141" t="s">
        <v>166</v>
      </c>
      <c r="E141" t="n">
        <v>12</v>
      </c>
      <c r="F141" t="n">
        <v>4</v>
      </c>
      <c r="G141" t="n">
        <v>6</v>
      </c>
      <c r="H141"/>
      <c r="I141" t="n">
        <v>2169000</v>
      </c>
      <c r="J141"/>
      <c r="K141"/>
      <c r="L141" t="n">
        <v>2775</v>
      </c>
    </row>
    <row r="142">
      <c r="A142" t="s">
        <v>228</v>
      </c>
      <c r="B142" t="s">
        <v>36</v>
      </c>
      <c r="C142" t="n">
        <v>220</v>
      </c>
      <c r="D142" t="s">
        <v>167</v>
      </c>
      <c r="E142" t="n">
        <v>10</v>
      </c>
      <c r="F142"/>
      <c r="G142" t="n">
        <v>3</v>
      </c>
      <c r="H142"/>
      <c r="I142"/>
      <c r="J142"/>
      <c r="K142"/>
      <c r="L142"/>
    </row>
    <row r="143">
      <c r="A143" t="s">
        <v>228</v>
      </c>
      <c r="B143" t="s">
        <v>36</v>
      </c>
      <c r="C143" t="n">
        <v>221</v>
      </c>
      <c r="D143" t="s">
        <v>168</v>
      </c>
      <c r="E143" t="n">
        <v>18</v>
      </c>
      <c r="F143" t="n">
        <v>4</v>
      </c>
      <c r="G143" t="n">
        <v>3</v>
      </c>
      <c r="H143" t="n">
        <v>1407500</v>
      </c>
      <c r="I143" t="n">
        <v>1450000</v>
      </c>
      <c r="J143"/>
      <c r="K143" t="n">
        <v>3339</v>
      </c>
      <c r="L143" t="n">
        <v>3784</v>
      </c>
    </row>
    <row r="144">
      <c r="A144" t="s">
        <v>228</v>
      </c>
      <c r="B144" t="s">
        <v>36</v>
      </c>
      <c r="C144" t="n">
        <v>223</v>
      </c>
      <c r="D144" t="s">
        <v>169</v>
      </c>
      <c r="E144" t="n">
        <v>11</v>
      </c>
      <c r="F144" t="n">
        <v>2</v>
      </c>
      <c r="G144" t="n">
        <v>24</v>
      </c>
      <c r="H144"/>
      <c r="I144"/>
      <c r="J144" t="n">
        <v>784000</v>
      </c>
      <c r="K144"/>
      <c r="L144"/>
    </row>
    <row r="145">
      <c r="A145" t="s">
        <v>228</v>
      </c>
      <c r="B145" t="s">
        <v>36</v>
      </c>
      <c r="C145" t="n">
        <v>224</v>
      </c>
      <c r="D145" t="s">
        <v>170</v>
      </c>
      <c r="E145" t="n">
        <v>10</v>
      </c>
      <c r="F145"/>
      <c r="G145" t="n">
        <v>8</v>
      </c>
      <c r="H145"/>
      <c r="I145"/>
      <c r="J145"/>
      <c r="K145"/>
      <c r="L145"/>
    </row>
    <row r="146">
      <c r="A146" t="s">
        <v>228</v>
      </c>
      <c r="B146" t="s">
        <v>36</v>
      </c>
      <c r="C146" t="n">
        <v>225</v>
      </c>
      <c r="D146" t="s">
        <v>171</v>
      </c>
      <c r="E146" t="n">
        <v>11</v>
      </c>
      <c r="F146" t="n">
        <v>1</v>
      </c>
      <c r="G146" t="n">
        <v>2</v>
      </c>
      <c r="H146"/>
      <c r="I146"/>
      <c r="J146"/>
      <c r="K146"/>
      <c r="L146"/>
    </row>
    <row r="147">
      <c r="A147" t="s">
        <v>228</v>
      </c>
      <c r="B147" t="s">
        <v>36</v>
      </c>
      <c r="C147" t="n">
        <v>226</v>
      </c>
      <c r="D147" t="s">
        <v>172</v>
      </c>
      <c r="E147" t="n">
        <v>3</v>
      </c>
      <c r="F147"/>
      <c r="G147" t="n">
        <v>1</v>
      </c>
      <c r="H147"/>
      <c r="I147"/>
      <c r="J147"/>
      <c r="K147"/>
      <c r="L147"/>
    </row>
    <row r="148">
      <c r="A148" t="s">
        <v>228</v>
      </c>
      <c r="B148" t="s">
        <v>36</v>
      </c>
      <c r="C148" t="n">
        <v>227</v>
      </c>
      <c r="D148" t="s">
        <v>173</v>
      </c>
      <c r="E148" t="n">
        <v>31</v>
      </c>
      <c r="F148" t="n">
        <v>2</v>
      </c>
      <c r="G148" t="n">
        <v>52</v>
      </c>
      <c r="H148" t="n">
        <v>1375000</v>
      </c>
      <c r="I148"/>
      <c r="J148" t="n">
        <v>912500</v>
      </c>
      <c r="K148" t="n">
        <v>2559</v>
      </c>
      <c r="L148"/>
    </row>
    <row r="149">
      <c r="A149" t="s">
        <v>228</v>
      </c>
      <c r="B149" t="s">
        <v>36</v>
      </c>
      <c r="C149" t="n">
        <v>228</v>
      </c>
      <c r="D149" t="s">
        <v>174</v>
      </c>
      <c r="E149" t="n">
        <v>14</v>
      </c>
      <c r="F149" t="n">
        <v>3</v>
      </c>
      <c r="G149" t="n">
        <v>38</v>
      </c>
      <c r="H149"/>
      <c r="I149"/>
      <c r="J149" t="n">
        <v>692500</v>
      </c>
      <c r="K149"/>
      <c r="L149"/>
    </row>
    <row r="150">
      <c r="A150" t="s">
        <v>228</v>
      </c>
      <c r="B150" t="s">
        <v>36</v>
      </c>
      <c r="C150" t="n">
        <v>230</v>
      </c>
      <c r="D150" t="s">
        <v>175</v>
      </c>
      <c r="E150" t="n">
        <v>129</v>
      </c>
      <c r="F150" t="n">
        <v>47</v>
      </c>
      <c r="G150" t="n">
        <v>323</v>
      </c>
      <c r="H150" t="n">
        <v>1248000</v>
      </c>
      <c r="I150" t="n">
        <v>1860000</v>
      </c>
      <c r="J150" t="n">
        <v>925000</v>
      </c>
      <c r="K150" t="n">
        <v>3093</v>
      </c>
      <c r="L150" t="n">
        <v>3264</v>
      </c>
    </row>
    <row r="151">
      <c r="A151" t="s">
        <v>228</v>
      </c>
      <c r="B151" t="s">
        <v>36</v>
      </c>
      <c r="C151" t="n">
        <v>231</v>
      </c>
      <c r="D151" t="s">
        <v>176</v>
      </c>
      <c r="E151" t="n">
        <v>14</v>
      </c>
      <c r="F151" t="n">
        <v>1</v>
      </c>
      <c r="G151" t="n">
        <v>23</v>
      </c>
      <c r="H151"/>
      <c r="I151"/>
      <c r="J151" t="n">
        <v>550000</v>
      </c>
      <c r="K151"/>
      <c r="L151"/>
    </row>
    <row r="152">
      <c r="A152" t="s">
        <v>228</v>
      </c>
      <c r="B152" t="s">
        <v>36</v>
      </c>
      <c r="C152" t="n">
        <v>241</v>
      </c>
      <c r="D152" t="s">
        <v>177</v>
      </c>
      <c r="E152" t="n">
        <v>4</v>
      </c>
      <c r="F152" t="n">
        <v>1</v>
      </c>
      <c r="G152" t="n">
        <v>2</v>
      </c>
      <c r="H152"/>
      <c r="I152"/>
      <c r="J152"/>
      <c r="K152"/>
      <c r="L152"/>
    </row>
    <row r="153">
      <c r="A153" t="s">
        <v>228</v>
      </c>
      <c r="B153" t="s">
        <v>36</v>
      </c>
      <c r="C153" t="n">
        <v>242</v>
      </c>
      <c r="D153" t="s">
        <v>178</v>
      </c>
      <c r="E153" t="n">
        <v>19</v>
      </c>
      <c r="F153" t="n">
        <v>1</v>
      </c>
      <c r="G153" t="n">
        <v>8</v>
      </c>
      <c r="H153" t="n">
        <v>1450000</v>
      </c>
      <c r="I153"/>
      <c r="J153"/>
      <c r="K153" t="n">
        <v>2886</v>
      </c>
      <c r="L153"/>
    </row>
    <row r="154">
      <c r="A154" t="s">
        <v>228</v>
      </c>
      <c r="B154" t="s">
        <v>36</v>
      </c>
      <c r="C154" t="n">
        <v>243</v>
      </c>
      <c r="D154" t="s">
        <v>179</v>
      </c>
      <c r="E154" t="n">
        <v>17</v>
      </c>
      <c r="F154" t="n">
        <v>9</v>
      </c>
      <c r="G154" t="n">
        <v>39</v>
      </c>
      <c r="H154" t="n">
        <v>1230000</v>
      </c>
      <c r="I154" t="n">
        <v>2200000</v>
      </c>
      <c r="J154" t="n">
        <v>965000</v>
      </c>
      <c r="K154" t="n">
        <v>2965</v>
      </c>
      <c r="L154" t="n">
        <v>3112</v>
      </c>
    </row>
    <row r="155">
      <c r="A155" t="s">
        <v>228</v>
      </c>
      <c r="B155" t="s">
        <v>36</v>
      </c>
      <c r="C155" t="n">
        <v>244</v>
      </c>
      <c r="D155" t="s">
        <v>180</v>
      </c>
      <c r="E155" t="n">
        <v>11</v>
      </c>
      <c r="F155" t="n">
        <v>2</v>
      </c>
      <c r="G155" t="n">
        <v>10</v>
      </c>
      <c r="H155"/>
      <c r="I155"/>
      <c r="J155"/>
      <c r="K155"/>
      <c r="L155"/>
    </row>
    <row r="156">
      <c r="A156" t="s">
        <v>228</v>
      </c>
      <c r="B156" t="s">
        <v>36</v>
      </c>
      <c r="C156" t="n">
        <v>245</v>
      </c>
      <c r="D156" t="s">
        <v>181</v>
      </c>
      <c r="E156" t="n">
        <v>2</v>
      </c>
      <c r="F156" t="n">
        <v>3</v>
      </c>
      <c r="G156" t="n">
        <v>22</v>
      </c>
      <c r="H156"/>
      <c r="I156"/>
      <c r="J156" t="n">
        <v>1235000</v>
      </c>
      <c r="K156"/>
      <c r="L156"/>
    </row>
    <row r="157">
      <c r="A157" t="s">
        <v>228</v>
      </c>
      <c r="B157" t="s">
        <v>36</v>
      </c>
      <c r="C157" t="n">
        <v>246</v>
      </c>
      <c r="D157" t="s">
        <v>182</v>
      </c>
      <c r="E157" t="n">
        <v>6</v>
      </c>
      <c r="F157" t="n">
        <v>2</v>
      </c>
      <c r="G157" t="n">
        <v>23</v>
      </c>
      <c r="H157"/>
      <c r="I157"/>
      <c r="J157" t="n">
        <v>1450000</v>
      </c>
      <c r="K157"/>
      <c r="L157"/>
    </row>
    <row r="158">
      <c r="A158" t="s">
        <v>228</v>
      </c>
      <c r="B158" t="s">
        <v>36</v>
      </c>
      <c r="C158" t="n">
        <v>247</v>
      </c>
      <c r="D158" t="s">
        <v>183</v>
      </c>
      <c r="E158" t="n">
        <v>12</v>
      </c>
      <c r="F158" t="n">
        <v>4</v>
      </c>
      <c r="G158" t="n">
        <v>24</v>
      </c>
      <c r="H158"/>
      <c r="I158" t="n">
        <v>2267600</v>
      </c>
      <c r="J158" t="n">
        <v>864000</v>
      </c>
      <c r="K158"/>
      <c r="L158" t="n">
        <v>3964</v>
      </c>
    </row>
    <row r="159">
      <c r="A159" t="s">
        <v>228</v>
      </c>
      <c r="B159" t="s">
        <v>36</v>
      </c>
      <c r="C159" t="n">
        <v>248</v>
      </c>
      <c r="D159" t="s">
        <v>184</v>
      </c>
      <c r="E159" t="n">
        <v>20</v>
      </c>
      <c r="F159" t="n">
        <v>5</v>
      </c>
      <c r="G159" t="n">
        <v>24</v>
      </c>
      <c r="H159" t="n">
        <v>2405000</v>
      </c>
      <c r="I159" t="n">
        <v>4500000</v>
      </c>
      <c r="J159" t="n">
        <v>1957500</v>
      </c>
      <c r="K159" t="n">
        <v>4581</v>
      </c>
      <c r="L159" t="n">
        <v>4613</v>
      </c>
    </row>
    <row r="160">
      <c r="A160" t="s">
        <v>228</v>
      </c>
      <c r="B160" t="s">
        <v>36</v>
      </c>
      <c r="C160" t="n">
        <v>249</v>
      </c>
      <c r="D160" t="s">
        <v>185</v>
      </c>
      <c r="E160" t="n">
        <v>6</v>
      </c>
      <c r="F160" t="n">
        <v>2</v>
      </c>
      <c r="G160" t="n">
        <v>16</v>
      </c>
      <c r="H160"/>
      <c r="I160"/>
      <c r="J160" t="n">
        <v>1365000</v>
      </c>
      <c r="K160"/>
      <c r="L160"/>
    </row>
    <row r="161">
      <c r="A161" t="s">
        <v>228</v>
      </c>
      <c r="B161" t="s">
        <v>36</v>
      </c>
      <c r="C161" t="n">
        <v>250</v>
      </c>
      <c r="D161" t="s">
        <v>186</v>
      </c>
      <c r="E161" t="n">
        <v>9</v>
      </c>
      <c r="F161" t="n">
        <v>1</v>
      </c>
      <c r="G161" t="n">
        <v>39</v>
      </c>
      <c r="H161"/>
      <c r="I161"/>
      <c r="J161" t="n">
        <v>1178000</v>
      </c>
      <c r="K161"/>
      <c r="L161"/>
    </row>
    <row r="162">
      <c r="A162" t="s">
        <v>228</v>
      </c>
      <c r="B162" t="s">
        <v>36</v>
      </c>
      <c r="C162" t="n">
        <v>251</v>
      </c>
      <c r="D162" t="s">
        <v>187</v>
      </c>
      <c r="E162" t="n">
        <v>7</v>
      </c>
      <c r="F162" t="n">
        <v>1</v>
      </c>
      <c r="G162" t="n">
        <v>13</v>
      </c>
      <c r="H162"/>
      <c r="I162"/>
      <c r="J162"/>
      <c r="K162"/>
      <c r="L162"/>
    </row>
    <row r="163">
      <c r="A163" t="s">
        <v>228</v>
      </c>
      <c r="B163" t="s">
        <v>36</v>
      </c>
      <c r="C163" t="n">
        <v>261</v>
      </c>
      <c r="D163" t="s">
        <v>35</v>
      </c>
      <c r="E163" t="n">
        <v>99</v>
      </c>
      <c r="F163" t="n">
        <v>126</v>
      </c>
      <c r="G163" t="n">
        <v>528</v>
      </c>
      <c r="H163" t="n">
        <v>2150000</v>
      </c>
      <c r="I163" t="n">
        <v>5715000</v>
      </c>
      <c r="J163" t="n">
        <v>1458000</v>
      </c>
      <c r="K163" t="n">
        <v>5753</v>
      </c>
      <c r="L163" t="n">
        <v>11481</v>
      </c>
    </row>
    <row r="164">
      <c r="A164" t="s">
        <v>228</v>
      </c>
      <c r="B164" t="s">
        <v>36</v>
      </c>
      <c r="C164" t="n">
        <v>291</v>
      </c>
      <c r="D164" t="s">
        <v>188</v>
      </c>
      <c r="E164" t="n">
        <v>15</v>
      </c>
      <c r="F164" t="n">
        <v>1</v>
      </c>
      <c r="G164" t="n">
        <v>3</v>
      </c>
      <c r="H164" t="n">
        <v>1150000</v>
      </c>
      <c r="I164"/>
      <c r="J164"/>
      <c r="K164" t="n">
        <v>2083</v>
      </c>
      <c r="L164"/>
    </row>
    <row r="165">
      <c r="A165" t="s">
        <v>228</v>
      </c>
      <c r="B165" t="s">
        <v>36</v>
      </c>
      <c r="C165" t="n">
        <v>292</v>
      </c>
      <c r="D165" t="s">
        <v>189</v>
      </c>
      <c r="E165" t="n">
        <v>3</v>
      </c>
      <c r="F165" t="n">
        <v>4</v>
      </c>
      <c r="G165" t="n">
        <v>6</v>
      </c>
      <c r="H165"/>
      <c r="I165" t="n">
        <v>769000</v>
      </c>
      <c r="J165"/>
      <c r="K165"/>
      <c r="L165" t="n">
        <v>1081</v>
      </c>
    </row>
    <row r="166">
      <c r="A166" t="s">
        <v>228</v>
      </c>
      <c r="B166" t="s">
        <v>36</v>
      </c>
      <c r="C166" t="n">
        <v>293</v>
      </c>
      <c r="D166" t="s">
        <v>190</v>
      </c>
      <c r="E166" t="n">
        <v>30</v>
      </c>
      <c r="F166" t="n">
        <v>15</v>
      </c>
      <c r="G166" t="n">
        <v>54</v>
      </c>
      <c r="H166" t="n">
        <v>2060000</v>
      </c>
      <c r="I166" t="n">
        <v>2000000</v>
      </c>
      <c r="J166" t="n">
        <v>1305000</v>
      </c>
      <c r="K166" t="n">
        <v>3539</v>
      </c>
      <c r="L166" t="n">
        <v>2994</v>
      </c>
    </row>
    <row r="167">
      <c r="A167" t="s">
        <v>228</v>
      </c>
      <c r="B167" t="s">
        <v>36</v>
      </c>
      <c r="C167" t="n">
        <v>294</v>
      </c>
      <c r="D167" t="s">
        <v>191</v>
      </c>
      <c r="E167" t="n">
        <v>14</v>
      </c>
      <c r="F167" t="n">
        <v>5</v>
      </c>
      <c r="G167" t="n">
        <v>17</v>
      </c>
      <c r="H167"/>
      <c r="I167" t="n">
        <v>1431000</v>
      </c>
      <c r="J167" t="n">
        <v>650000</v>
      </c>
      <c r="K167"/>
      <c r="L167" t="n">
        <v>1645</v>
      </c>
    </row>
    <row r="168">
      <c r="A168" t="s">
        <v>228</v>
      </c>
      <c r="B168" t="s">
        <v>36</v>
      </c>
      <c r="C168" t="n">
        <v>295</v>
      </c>
      <c r="D168" t="s">
        <v>192</v>
      </c>
      <c r="E168" t="n">
        <v>33</v>
      </c>
      <c r="F168" t="n">
        <v>9</v>
      </c>
      <c r="G168" t="n">
        <v>69</v>
      </c>
      <c r="H168" t="n">
        <v>2150000</v>
      </c>
      <c r="I168" t="n">
        <v>2586000</v>
      </c>
      <c r="J168" t="n">
        <v>1430000</v>
      </c>
      <c r="K168" t="n">
        <v>4108</v>
      </c>
      <c r="L168" t="n">
        <v>4337</v>
      </c>
    </row>
    <row r="169">
      <c r="A169" t="s">
        <v>228</v>
      </c>
      <c r="B169" t="s">
        <v>36</v>
      </c>
      <c r="C169" t="n">
        <v>296</v>
      </c>
      <c r="D169" t="s">
        <v>193</v>
      </c>
      <c r="E169" t="n">
        <v>30</v>
      </c>
      <c r="F169" t="n">
        <v>6</v>
      </c>
      <c r="G169" t="n">
        <v>33</v>
      </c>
      <c r="H169" t="n">
        <v>1225000</v>
      </c>
      <c r="I169" t="n">
        <v>2795000</v>
      </c>
      <c r="J169" t="n">
        <v>650000</v>
      </c>
      <c r="K169" t="n">
        <v>2762</v>
      </c>
      <c r="L169" t="n">
        <v>2456</v>
      </c>
    </row>
    <row r="170">
      <c r="A170" t="s">
        <v>228</v>
      </c>
      <c r="B170" t="s">
        <v>36</v>
      </c>
      <c r="C170" t="n">
        <v>297</v>
      </c>
      <c r="D170" t="s">
        <v>194</v>
      </c>
      <c r="E170" t="n">
        <v>21</v>
      </c>
      <c r="F170" t="n">
        <v>7</v>
      </c>
      <c r="G170" t="n">
        <v>14</v>
      </c>
      <c r="H170" t="n">
        <v>925000</v>
      </c>
      <c r="I170" t="n">
        <v>1200000</v>
      </c>
      <c r="J170"/>
      <c r="K170" t="n">
        <v>1767</v>
      </c>
      <c r="L170" t="n">
        <v>1359</v>
      </c>
    </row>
    <row r="171">
      <c r="A171" t="s">
        <v>228</v>
      </c>
      <c r="B171" t="s">
        <v>36</v>
      </c>
      <c r="C171" t="n">
        <v>298</v>
      </c>
      <c r="D171" t="s">
        <v>195</v>
      </c>
      <c r="E171" t="n">
        <v>30</v>
      </c>
      <c r="F171"/>
      <c r="G171" t="n">
        <v>26</v>
      </c>
      <c r="H171" t="n">
        <v>1275000</v>
      </c>
      <c r="I171"/>
      <c r="J171" t="n">
        <v>1070000</v>
      </c>
      <c r="K171" t="n">
        <v>2427</v>
      </c>
      <c r="L171"/>
    </row>
    <row r="172">
      <c r="A172" t="s">
        <v>228</v>
      </c>
      <c r="B172" t="s">
        <v>196</v>
      </c>
      <c r="C172" t="n">
        <v>101</v>
      </c>
      <c r="D172" t="s">
        <v>197</v>
      </c>
      <c r="E172" t="n">
        <v>152</v>
      </c>
      <c r="F172" t="n">
        <v>19</v>
      </c>
      <c r="G172" t="n">
        <v>230</v>
      </c>
      <c r="H172" t="n">
        <v>1397500</v>
      </c>
      <c r="I172" t="n">
        <v>1901000</v>
      </c>
      <c r="J172" t="n">
        <v>920000</v>
      </c>
      <c r="K172" t="n">
        <v>2828</v>
      </c>
      <c r="L172" t="n">
        <v>3126</v>
      </c>
    </row>
    <row r="173">
      <c r="A173" t="s">
        <v>228</v>
      </c>
      <c r="B173" t="s">
        <v>196</v>
      </c>
      <c r="C173" t="n">
        <v>102</v>
      </c>
      <c r="D173" t="s">
        <v>198</v>
      </c>
      <c r="E173" t="n">
        <v>109</v>
      </c>
      <c r="F173" t="n">
        <v>29</v>
      </c>
      <c r="G173" t="n">
        <v>91</v>
      </c>
      <c r="H173" t="n">
        <v>1000000</v>
      </c>
      <c r="I173" t="n">
        <v>1250001</v>
      </c>
      <c r="J173" t="n">
        <v>750000</v>
      </c>
      <c r="K173" t="n">
        <v>2148</v>
      </c>
      <c r="L173" t="n">
        <v>1491</v>
      </c>
    </row>
    <row r="174">
      <c r="A174" t="s">
        <v>228</v>
      </c>
      <c r="B174" t="s">
        <v>196</v>
      </c>
      <c r="C174" t="n">
        <v>103</v>
      </c>
      <c r="D174" t="s">
        <v>199</v>
      </c>
      <c r="E174" t="n">
        <v>240</v>
      </c>
      <c r="F174" t="n">
        <v>53</v>
      </c>
      <c r="G174" t="n">
        <v>578</v>
      </c>
      <c r="H174" t="n">
        <v>1320000</v>
      </c>
      <c r="I174" t="n">
        <v>1950000</v>
      </c>
      <c r="J174" t="n">
        <v>976050</v>
      </c>
      <c r="K174" t="n">
        <v>2780</v>
      </c>
      <c r="L174" t="n">
        <v>3121</v>
      </c>
    </row>
    <row r="175">
      <c r="A175" t="s">
        <v>228</v>
      </c>
      <c r="B175" t="s">
        <v>196</v>
      </c>
      <c r="C175" t="n">
        <v>104</v>
      </c>
      <c r="D175" t="s">
        <v>200</v>
      </c>
      <c r="E175" t="n">
        <v>161</v>
      </c>
      <c r="F175" t="n">
        <v>22</v>
      </c>
      <c r="G175" t="n">
        <v>237</v>
      </c>
      <c r="H175" t="n">
        <v>1305698</v>
      </c>
      <c r="I175" t="n">
        <v>1710000</v>
      </c>
      <c r="J175" t="n">
        <v>880000</v>
      </c>
      <c r="K175" t="n">
        <v>2901</v>
      </c>
      <c r="L175" t="n">
        <v>1971</v>
      </c>
    </row>
    <row r="176">
      <c r="A176" t="s">
        <v>228</v>
      </c>
      <c r="B176" t="s">
        <v>196</v>
      </c>
      <c r="C176" t="n">
        <v>105</v>
      </c>
      <c r="D176" t="s">
        <v>201</v>
      </c>
      <c r="E176" t="n">
        <v>195</v>
      </c>
      <c r="F176" t="n">
        <v>55</v>
      </c>
      <c r="G176" t="n">
        <v>337</v>
      </c>
      <c r="H176" t="n">
        <v>1190000</v>
      </c>
      <c r="I176" t="n">
        <v>1400000</v>
      </c>
      <c r="J176" t="n">
        <v>849000</v>
      </c>
      <c r="K176" t="n">
        <v>2161</v>
      </c>
      <c r="L176" t="n">
        <v>2399</v>
      </c>
    </row>
    <row r="177">
      <c r="A177" t="s">
        <v>228</v>
      </c>
      <c r="B177" t="s">
        <v>196</v>
      </c>
      <c r="C177" t="n">
        <v>106</v>
      </c>
      <c r="D177" t="s">
        <v>202</v>
      </c>
      <c r="E177" t="n">
        <v>151</v>
      </c>
      <c r="F177" t="n">
        <v>70</v>
      </c>
      <c r="G177" t="n">
        <v>361</v>
      </c>
      <c r="H177" t="n">
        <v>2100000</v>
      </c>
      <c r="I177" t="n">
        <v>2623200</v>
      </c>
      <c r="J177" t="n">
        <v>1430000</v>
      </c>
      <c r="K177" t="n">
        <v>4107</v>
      </c>
      <c r="L177" t="n">
        <v>3779</v>
      </c>
    </row>
    <row r="178">
      <c r="A178" t="s">
        <v>228</v>
      </c>
      <c r="B178" t="s">
        <v>196</v>
      </c>
      <c r="C178" t="n">
        <v>107</v>
      </c>
      <c r="D178" t="s">
        <v>203</v>
      </c>
      <c r="E178" t="n">
        <v>171</v>
      </c>
      <c r="F178" t="n">
        <v>39</v>
      </c>
      <c r="G178" t="n">
        <v>433</v>
      </c>
      <c r="H178" t="n">
        <v>2380000</v>
      </c>
      <c r="I178" t="n">
        <v>3200000</v>
      </c>
      <c r="J178" t="n">
        <v>1780000</v>
      </c>
      <c r="K178" t="n">
        <v>4248</v>
      </c>
      <c r="L178" t="n">
        <v>4927</v>
      </c>
    </row>
    <row r="179">
      <c r="A179" t="s">
        <v>228</v>
      </c>
      <c r="B179" t="s">
        <v>196</v>
      </c>
      <c r="C179" t="n">
        <v>108</v>
      </c>
      <c r="D179" t="s">
        <v>204</v>
      </c>
      <c r="E179" t="n">
        <v>148</v>
      </c>
      <c r="F179" t="n">
        <v>25</v>
      </c>
      <c r="G179" t="n">
        <v>219</v>
      </c>
      <c r="H179" t="n">
        <v>1200000</v>
      </c>
      <c r="I179" t="n">
        <v>1880000</v>
      </c>
      <c r="J179" t="n">
        <v>850000</v>
      </c>
      <c r="K179" t="n">
        <v>2426</v>
      </c>
      <c r="L179" t="n">
        <v>1730</v>
      </c>
    </row>
    <row r="180">
      <c r="A180" t="s">
        <v>228</v>
      </c>
      <c r="B180" t="s">
        <v>196</v>
      </c>
      <c r="C180" t="n">
        <v>109</v>
      </c>
      <c r="D180" t="s">
        <v>205</v>
      </c>
      <c r="E180" t="n">
        <v>187</v>
      </c>
      <c r="F180" t="n">
        <v>24</v>
      </c>
      <c r="G180" t="n">
        <v>399</v>
      </c>
      <c r="H180" t="n">
        <v>1450000</v>
      </c>
      <c r="I180" t="n">
        <v>3233000</v>
      </c>
      <c r="J180" t="n">
        <v>985000</v>
      </c>
      <c r="K180" t="n">
        <v>3082</v>
      </c>
      <c r="L180" t="n">
        <v>2831</v>
      </c>
    </row>
    <row r="181">
      <c r="A181" t="s">
        <v>228</v>
      </c>
      <c r="B181" t="s">
        <v>196</v>
      </c>
      <c r="C181" t="n">
        <v>110</v>
      </c>
      <c r="D181" t="s">
        <v>206</v>
      </c>
      <c r="E181" t="n">
        <v>333</v>
      </c>
      <c r="F181" t="n">
        <v>72</v>
      </c>
      <c r="G181" t="n">
        <v>543</v>
      </c>
      <c r="H181" t="n">
        <v>1180000</v>
      </c>
      <c r="I181" t="n">
        <v>1765000</v>
      </c>
      <c r="J181" t="n">
        <v>879000</v>
      </c>
      <c r="K181" t="n">
        <v>2542</v>
      </c>
      <c r="L181" t="n">
        <v>2966</v>
      </c>
    </row>
    <row r="182">
      <c r="A182" t="s">
        <v>228</v>
      </c>
      <c r="B182" t="s">
        <v>196</v>
      </c>
      <c r="C182" t="n">
        <v>111</v>
      </c>
      <c r="D182" t="s">
        <v>207</v>
      </c>
      <c r="E182" t="n">
        <v>113</v>
      </c>
      <c r="F182" t="n">
        <v>31</v>
      </c>
      <c r="G182" t="n">
        <v>220</v>
      </c>
      <c r="H182" t="n">
        <v>1700000</v>
      </c>
      <c r="I182" t="n">
        <v>2495000</v>
      </c>
      <c r="J182" t="n">
        <v>1165000</v>
      </c>
      <c r="K182" t="n">
        <v>3179</v>
      </c>
      <c r="L182" t="n">
        <v>3322</v>
      </c>
    </row>
    <row r="183">
      <c r="A183" t="s">
        <v>228</v>
      </c>
      <c r="B183" t="s">
        <v>196</v>
      </c>
      <c r="C183" t="n">
        <v>112</v>
      </c>
      <c r="D183" t="s">
        <v>208</v>
      </c>
      <c r="E183" t="n">
        <v>99</v>
      </c>
      <c r="F183" t="n">
        <v>126</v>
      </c>
      <c r="G183" t="n">
        <v>528</v>
      </c>
      <c r="H183" t="n">
        <v>2150000</v>
      </c>
      <c r="I183" t="n">
        <v>5715000</v>
      </c>
      <c r="J183" t="n">
        <v>1458000</v>
      </c>
      <c r="K183" t="n">
        <v>5753</v>
      </c>
      <c r="L183" t="n">
        <v>11481</v>
      </c>
    </row>
    <row r="184">
      <c r="A184" t="s">
        <v>228</v>
      </c>
      <c r="B184" t="s">
        <v>209</v>
      </c>
      <c r="C184" t="n">
        <v>101</v>
      </c>
      <c r="D184" t="s">
        <v>210</v>
      </c>
      <c r="E184" t="n">
        <v>99</v>
      </c>
      <c r="F184" t="n">
        <v>126</v>
      </c>
      <c r="G184" t="n">
        <v>528</v>
      </c>
      <c r="H184" t="n">
        <v>2150000</v>
      </c>
      <c r="I184" t="n">
        <v>5715000</v>
      </c>
      <c r="J184" t="n">
        <v>1458000</v>
      </c>
      <c r="K184" t="n">
        <v>5753</v>
      </c>
      <c r="L184" t="n">
        <v>11481</v>
      </c>
    </row>
    <row r="185">
      <c r="A185" t="s">
        <v>228</v>
      </c>
      <c r="B185" t="s">
        <v>209</v>
      </c>
      <c r="C185" t="n">
        <v>102</v>
      </c>
      <c r="D185" t="s">
        <v>211</v>
      </c>
      <c r="E185" t="n">
        <v>217</v>
      </c>
      <c r="F185" t="n">
        <v>44</v>
      </c>
      <c r="G185" t="n">
        <v>506</v>
      </c>
      <c r="H185" t="n">
        <v>1450000</v>
      </c>
      <c r="I185" t="n">
        <v>3116700</v>
      </c>
      <c r="J185" t="n">
        <v>983000</v>
      </c>
      <c r="K185" t="n">
        <v>3116</v>
      </c>
      <c r="L185" t="n">
        <v>3735</v>
      </c>
    </row>
    <row r="186">
      <c r="A186" t="s">
        <v>228</v>
      </c>
      <c r="B186" t="s">
        <v>209</v>
      </c>
      <c r="C186" t="n">
        <v>103</v>
      </c>
      <c r="D186" t="s">
        <v>212</v>
      </c>
      <c r="E186" t="n">
        <v>49</v>
      </c>
      <c r="F186" t="n">
        <v>7</v>
      </c>
      <c r="G186" t="n">
        <v>86</v>
      </c>
      <c r="H186" t="n">
        <v>1300000</v>
      </c>
      <c r="I186" t="n">
        <v>2100000</v>
      </c>
      <c r="J186" t="n">
        <v>935000</v>
      </c>
      <c r="K186" t="n">
        <v>3375</v>
      </c>
      <c r="L186" t="n">
        <v>2263</v>
      </c>
    </row>
    <row r="187">
      <c r="A187" t="s">
        <v>228</v>
      </c>
      <c r="B187" t="s">
        <v>209</v>
      </c>
      <c r="C187" t="n">
        <v>104</v>
      </c>
      <c r="D187" t="s">
        <v>213</v>
      </c>
      <c r="E187" t="n">
        <v>113</v>
      </c>
      <c r="F187" t="n">
        <v>31</v>
      </c>
      <c r="G187" t="n">
        <v>220</v>
      </c>
      <c r="H187" t="n">
        <v>1700000</v>
      </c>
      <c r="I187" t="n">
        <v>2495000</v>
      </c>
      <c r="J187" t="n">
        <v>1165000</v>
      </c>
      <c r="K187" t="n">
        <v>3179</v>
      </c>
      <c r="L187" t="n">
        <v>3322</v>
      </c>
    </row>
    <row r="188">
      <c r="A188" t="s">
        <v>228</v>
      </c>
      <c r="B188" t="s">
        <v>209</v>
      </c>
      <c r="C188" t="n">
        <v>105</v>
      </c>
      <c r="D188" t="s">
        <v>214</v>
      </c>
      <c r="E188" t="n">
        <v>152</v>
      </c>
      <c r="F188" t="n">
        <v>19</v>
      </c>
      <c r="G188" t="n">
        <v>230</v>
      </c>
      <c r="H188" t="n">
        <v>1397500</v>
      </c>
      <c r="I188" t="n">
        <v>1901000</v>
      </c>
      <c r="J188" t="n">
        <v>920000</v>
      </c>
      <c r="K188" t="n">
        <v>2828</v>
      </c>
      <c r="L188" t="n">
        <v>3126</v>
      </c>
    </row>
    <row r="189">
      <c r="A189" t="s">
        <v>228</v>
      </c>
      <c r="B189" t="s">
        <v>209</v>
      </c>
      <c r="C189" t="n">
        <v>106</v>
      </c>
      <c r="D189" t="s">
        <v>215</v>
      </c>
      <c r="E189" t="n">
        <v>151</v>
      </c>
      <c r="F189" t="n">
        <v>70</v>
      </c>
      <c r="G189" t="n">
        <v>361</v>
      </c>
      <c r="H189" t="n">
        <v>2100000</v>
      </c>
      <c r="I189" t="n">
        <v>2623200</v>
      </c>
      <c r="J189" t="n">
        <v>1430000</v>
      </c>
      <c r="K189" t="n">
        <v>4107</v>
      </c>
      <c r="L189" t="n">
        <v>3779</v>
      </c>
    </row>
    <row r="190">
      <c r="A190" t="s">
        <v>228</v>
      </c>
      <c r="B190" t="s">
        <v>209</v>
      </c>
      <c r="C190" t="n">
        <v>107</v>
      </c>
      <c r="D190" t="s">
        <v>216</v>
      </c>
      <c r="E190" t="n">
        <v>192</v>
      </c>
      <c r="F190" t="n">
        <v>41</v>
      </c>
      <c r="G190" t="n">
        <v>449</v>
      </c>
      <c r="H190" t="n">
        <v>2200000</v>
      </c>
      <c r="I190" t="n">
        <v>3200000</v>
      </c>
      <c r="J190" t="n">
        <v>1725000</v>
      </c>
      <c r="K190" t="n">
        <v>4085</v>
      </c>
      <c r="L190" t="n">
        <v>4927</v>
      </c>
    </row>
    <row r="191">
      <c r="A191" t="s">
        <v>228</v>
      </c>
      <c r="B191" t="s">
        <v>209</v>
      </c>
      <c r="C191" t="n">
        <v>108</v>
      </c>
      <c r="D191" t="s">
        <v>217</v>
      </c>
      <c r="E191" t="n">
        <v>331</v>
      </c>
      <c r="F191" t="n">
        <v>78</v>
      </c>
      <c r="G191" t="n">
        <v>610</v>
      </c>
      <c r="H191" t="n">
        <v>1200000</v>
      </c>
      <c r="I191" t="n">
        <v>1400000</v>
      </c>
      <c r="J191" t="n">
        <v>900000</v>
      </c>
      <c r="K191" t="n">
        <v>2274</v>
      </c>
      <c r="L191" t="n">
        <v>2271</v>
      </c>
    </row>
    <row r="192">
      <c r="A192" t="s">
        <v>228</v>
      </c>
      <c r="B192" t="s">
        <v>209</v>
      </c>
      <c r="C192" t="n">
        <v>109</v>
      </c>
      <c r="D192" t="s">
        <v>218</v>
      </c>
      <c r="E192" t="n">
        <v>393</v>
      </c>
      <c r="F192" t="n">
        <v>82</v>
      </c>
      <c r="G192" t="n">
        <v>633</v>
      </c>
      <c r="H192" t="n">
        <v>1210000</v>
      </c>
      <c r="I192" t="n">
        <v>1800000</v>
      </c>
      <c r="J192" t="n">
        <v>875000</v>
      </c>
      <c r="K192" t="n">
        <v>2580</v>
      </c>
      <c r="L192" t="n">
        <v>2894</v>
      </c>
    </row>
    <row r="193">
      <c r="A193" t="s">
        <v>228</v>
      </c>
      <c r="B193" t="s">
        <v>209</v>
      </c>
      <c r="C193" t="n">
        <v>110</v>
      </c>
      <c r="D193" t="s">
        <v>219</v>
      </c>
      <c r="E193" t="n">
        <v>109</v>
      </c>
      <c r="F193" t="n">
        <v>29</v>
      </c>
      <c r="G193" t="n">
        <v>91</v>
      </c>
      <c r="H193" t="n">
        <v>1000000</v>
      </c>
      <c r="I193" t="n">
        <v>1250001</v>
      </c>
      <c r="J193" t="n">
        <v>750000</v>
      </c>
      <c r="K193" t="n">
        <v>2148</v>
      </c>
      <c r="L193" t="n">
        <v>1491</v>
      </c>
    </row>
    <row r="194">
      <c r="A194" t="s">
        <v>228</v>
      </c>
      <c r="B194" t="s">
        <v>209</v>
      </c>
      <c r="C194" t="n">
        <v>111</v>
      </c>
      <c r="D194" t="s">
        <v>220</v>
      </c>
      <c r="E194" t="n">
        <v>253</v>
      </c>
      <c r="F194" t="n">
        <v>38</v>
      </c>
      <c r="G194" t="n">
        <v>462</v>
      </c>
      <c r="H194" t="n">
        <v>1270000</v>
      </c>
      <c r="I194" t="n">
        <v>1600000</v>
      </c>
      <c r="J194" t="n">
        <v>896852</v>
      </c>
      <c r="K194" t="n">
        <v>2610</v>
      </c>
      <c r="L194" t="n">
        <v>2293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229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230</v>
      </c>
      <c r="B13" t="s">
        <v>34</v>
      </c>
      <c r="C13" t="n">
        <v>1</v>
      </c>
      <c r="D13" t="s">
        <v>35</v>
      </c>
      <c r="E13" t="n">
        <v>2207</v>
      </c>
      <c r="F13" t="n">
        <v>511</v>
      </c>
      <c r="G13" t="n">
        <v>4456</v>
      </c>
      <c r="H13" t="n">
        <v>1250000</v>
      </c>
      <c r="I13" t="n">
        <v>2600000</v>
      </c>
      <c r="J13" t="n">
        <v>970000</v>
      </c>
      <c r="K13" t="n">
        <v>2604</v>
      </c>
      <c r="L13" t="n">
        <v>3291</v>
      </c>
    </row>
    <row r="14">
      <c r="A14" t="s">
        <v>230</v>
      </c>
      <c r="B14" t="s">
        <v>36</v>
      </c>
      <c r="C14" t="n">
        <v>1</v>
      </c>
      <c r="D14" t="s">
        <v>37</v>
      </c>
      <c r="E14" t="n">
        <v>6</v>
      </c>
      <c r="F14"/>
      <c r="G14" t="n">
        <v>5</v>
      </c>
      <c r="H14"/>
      <c r="I14"/>
      <c r="J14"/>
      <c r="K14"/>
      <c r="L14"/>
    </row>
    <row r="15">
      <c r="A15" t="s">
        <v>230</v>
      </c>
      <c r="B15" t="s">
        <v>36</v>
      </c>
      <c r="C15" t="n">
        <v>2</v>
      </c>
      <c r="D15" t="s">
        <v>38</v>
      </c>
      <c r="E15" t="n">
        <v>24</v>
      </c>
      <c r="F15" t="n">
        <v>5</v>
      </c>
      <c r="G15" t="n">
        <v>61</v>
      </c>
      <c r="H15" t="n">
        <v>1255500</v>
      </c>
      <c r="I15" t="n">
        <v>1500000</v>
      </c>
      <c r="J15" t="n">
        <v>1220000</v>
      </c>
      <c r="K15" t="n">
        <v>3042</v>
      </c>
      <c r="L15" t="n">
        <v>2620</v>
      </c>
    </row>
    <row r="16">
      <c r="A16" t="s">
        <v>230</v>
      </c>
      <c r="B16" t="s">
        <v>36</v>
      </c>
      <c r="C16" t="n">
        <v>3</v>
      </c>
      <c r="D16" t="s">
        <v>39</v>
      </c>
      <c r="E16" t="n">
        <v>13</v>
      </c>
      <c r="F16"/>
      <c r="G16" t="n">
        <v>21</v>
      </c>
      <c r="H16"/>
      <c r="I16"/>
      <c r="J16" t="n">
        <v>897700</v>
      </c>
      <c r="K16"/>
      <c r="L16"/>
    </row>
    <row r="17">
      <c r="A17" t="s">
        <v>230</v>
      </c>
      <c r="B17" t="s">
        <v>36</v>
      </c>
      <c r="C17" t="n">
        <v>4</v>
      </c>
      <c r="D17" t="s">
        <v>40</v>
      </c>
      <c r="E17" t="n">
        <v>15</v>
      </c>
      <c r="F17" t="n">
        <v>2</v>
      </c>
      <c r="G17" t="n">
        <v>9</v>
      </c>
      <c r="H17" t="n">
        <v>1550000</v>
      </c>
      <c r="I17"/>
      <c r="J17"/>
      <c r="K17" t="n">
        <v>2077</v>
      </c>
      <c r="L17"/>
    </row>
    <row r="18">
      <c r="A18" t="s">
        <v>230</v>
      </c>
      <c r="B18" t="s">
        <v>36</v>
      </c>
      <c r="C18" t="n">
        <v>5</v>
      </c>
      <c r="D18" t="s">
        <v>41</v>
      </c>
      <c r="E18" t="n">
        <v>9</v>
      </c>
      <c r="F18" t="n">
        <v>1</v>
      </c>
      <c r="G18" t="n">
        <v>9</v>
      </c>
      <c r="H18"/>
      <c r="I18"/>
      <c r="J18"/>
      <c r="K18"/>
      <c r="L18"/>
    </row>
    <row r="19">
      <c r="A19" t="s">
        <v>230</v>
      </c>
      <c r="B19" t="s">
        <v>36</v>
      </c>
      <c r="C19" t="n">
        <v>6</v>
      </c>
      <c r="D19" t="s">
        <v>42</v>
      </c>
      <c r="E19" t="n">
        <v>6</v>
      </c>
      <c r="F19"/>
      <c r="G19" t="n">
        <v>2</v>
      </c>
      <c r="H19"/>
      <c r="I19"/>
      <c r="J19"/>
      <c r="K19"/>
      <c r="L19"/>
    </row>
    <row r="20">
      <c r="A20" t="s">
        <v>230</v>
      </c>
      <c r="B20" t="s">
        <v>36</v>
      </c>
      <c r="C20" t="n">
        <v>7</v>
      </c>
      <c r="D20" t="s">
        <v>43</v>
      </c>
      <c r="E20" t="n">
        <v>4</v>
      </c>
      <c r="F20"/>
      <c r="G20" t="n">
        <v>10</v>
      </c>
      <c r="H20"/>
      <c r="I20"/>
      <c r="J20"/>
      <c r="K20"/>
      <c r="L20"/>
    </row>
    <row r="21">
      <c r="A21" t="s">
        <v>230</v>
      </c>
      <c r="B21" t="s">
        <v>36</v>
      </c>
      <c r="C21" t="n">
        <v>8</v>
      </c>
      <c r="D21" t="s">
        <v>44</v>
      </c>
      <c r="E21" t="n">
        <v>2</v>
      </c>
      <c r="F21" t="n">
        <v>1</v>
      </c>
      <c r="G21" t="n">
        <v>3</v>
      </c>
      <c r="H21"/>
      <c r="I21"/>
      <c r="J21"/>
      <c r="K21"/>
      <c r="L21"/>
    </row>
    <row r="22">
      <c r="A22" t="s">
        <v>230</v>
      </c>
      <c r="B22" t="s">
        <v>36</v>
      </c>
      <c r="C22" t="n">
        <v>9</v>
      </c>
      <c r="D22" t="s">
        <v>45</v>
      </c>
      <c r="E22" t="n">
        <v>17</v>
      </c>
      <c r="F22" t="n">
        <v>2</v>
      </c>
      <c r="G22" t="n">
        <v>24</v>
      </c>
      <c r="H22" t="n">
        <v>1320000</v>
      </c>
      <c r="I22"/>
      <c r="J22" t="n">
        <v>995000</v>
      </c>
      <c r="K22" t="n">
        <v>2550</v>
      </c>
      <c r="L22"/>
    </row>
    <row r="23">
      <c r="A23" t="s">
        <v>230</v>
      </c>
      <c r="B23" t="s">
        <v>36</v>
      </c>
      <c r="C23" t="n">
        <v>10</v>
      </c>
      <c r="D23" t="s">
        <v>46</v>
      </c>
      <c r="E23" t="n">
        <v>23</v>
      </c>
      <c r="F23" t="n">
        <v>2</v>
      </c>
      <c r="G23" t="n">
        <v>2</v>
      </c>
      <c r="H23" t="n">
        <v>1230000</v>
      </c>
      <c r="I23"/>
      <c r="J23"/>
      <c r="K23" t="n">
        <v>2553</v>
      </c>
      <c r="L23"/>
    </row>
    <row r="24">
      <c r="A24" t="s">
        <v>230</v>
      </c>
      <c r="B24" t="s">
        <v>36</v>
      </c>
      <c r="C24" t="n">
        <v>11</v>
      </c>
      <c r="D24" t="s">
        <v>47</v>
      </c>
      <c r="E24" t="n">
        <v>22</v>
      </c>
      <c r="F24" t="n">
        <v>1</v>
      </c>
      <c r="G24" t="n">
        <v>14</v>
      </c>
      <c r="H24" t="n">
        <v>1175000</v>
      </c>
      <c r="I24"/>
      <c r="J24"/>
      <c r="K24" t="n">
        <v>2047</v>
      </c>
      <c r="L24"/>
    </row>
    <row r="25">
      <c r="A25" t="s">
        <v>230</v>
      </c>
      <c r="B25" t="s">
        <v>36</v>
      </c>
      <c r="C25" t="n">
        <v>12</v>
      </c>
      <c r="D25" t="s">
        <v>48</v>
      </c>
      <c r="E25" t="n">
        <v>3</v>
      </c>
      <c r="F25"/>
      <c r="G25" t="n">
        <v>4</v>
      </c>
      <c r="H25"/>
      <c r="I25"/>
      <c r="J25"/>
      <c r="K25"/>
      <c r="L25"/>
    </row>
    <row r="26">
      <c r="A26" t="s">
        <v>230</v>
      </c>
      <c r="B26" t="s">
        <v>36</v>
      </c>
      <c r="C26" t="n">
        <v>13</v>
      </c>
      <c r="D26" t="s">
        <v>49</v>
      </c>
      <c r="E26" t="n">
        <v>16</v>
      </c>
      <c r="F26"/>
      <c r="G26" t="n">
        <v>17</v>
      </c>
      <c r="H26" t="n">
        <v>1430000</v>
      </c>
      <c r="I26"/>
      <c r="J26" t="n">
        <v>1150000</v>
      </c>
      <c r="K26" t="n">
        <v>2256</v>
      </c>
      <c r="L26"/>
    </row>
    <row r="27">
      <c r="A27" t="s">
        <v>230</v>
      </c>
      <c r="B27" t="s">
        <v>36</v>
      </c>
      <c r="C27" t="n">
        <v>14</v>
      </c>
      <c r="D27" t="s">
        <v>50</v>
      </c>
      <c r="E27" t="n">
        <v>10</v>
      </c>
      <c r="F27" t="n">
        <v>1</v>
      </c>
      <c r="G27" t="n">
        <v>26</v>
      </c>
      <c r="H27"/>
      <c r="I27"/>
      <c r="J27" t="n">
        <v>1203158</v>
      </c>
      <c r="K27"/>
      <c r="L27"/>
    </row>
    <row r="28">
      <c r="A28" t="s">
        <v>230</v>
      </c>
      <c r="B28" t="s">
        <v>36</v>
      </c>
      <c r="C28" t="n">
        <v>22</v>
      </c>
      <c r="D28" t="s">
        <v>51</v>
      </c>
      <c r="E28" t="n">
        <v>2</v>
      </c>
      <c r="F28"/>
      <c r="G28" t="n">
        <v>2</v>
      </c>
      <c r="H28"/>
      <c r="I28"/>
      <c r="J28"/>
      <c r="K28"/>
      <c r="L28"/>
    </row>
    <row r="29">
      <c r="A29" t="s">
        <v>230</v>
      </c>
      <c r="B29" t="s">
        <v>36</v>
      </c>
      <c r="C29" t="n">
        <v>23</v>
      </c>
      <c r="D29" t="s">
        <v>52</v>
      </c>
      <c r="E29" t="n">
        <v>2</v>
      </c>
      <c r="F29"/>
      <c r="G29" t="n">
        <v>5</v>
      </c>
      <c r="H29"/>
      <c r="I29"/>
      <c r="J29"/>
      <c r="K29"/>
      <c r="L29"/>
    </row>
    <row r="30">
      <c r="A30" t="s">
        <v>230</v>
      </c>
      <c r="B30" t="s">
        <v>36</v>
      </c>
      <c r="C30" t="n">
        <v>24</v>
      </c>
      <c r="D30" t="s">
        <v>53</v>
      </c>
      <c r="E30" t="n">
        <v>9</v>
      </c>
      <c r="F30"/>
      <c r="G30"/>
      <c r="H30"/>
      <c r="I30"/>
      <c r="J30"/>
      <c r="K30"/>
      <c r="L30"/>
    </row>
    <row r="31">
      <c r="A31" t="s">
        <v>230</v>
      </c>
      <c r="B31" t="s">
        <v>36</v>
      </c>
      <c r="C31" t="n">
        <v>25</v>
      </c>
      <c r="D31" t="s">
        <v>54</v>
      </c>
      <c r="E31" t="n">
        <v>10</v>
      </c>
      <c r="F31"/>
      <c r="G31" t="n">
        <v>3</v>
      </c>
      <c r="H31"/>
      <c r="I31"/>
      <c r="J31"/>
      <c r="K31"/>
      <c r="L31"/>
    </row>
    <row r="32">
      <c r="A32" t="s">
        <v>230</v>
      </c>
      <c r="B32" t="s">
        <v>36</v>
      </c>
      <c r="C32" t="n">
        <v>26</v>
      </c>
      <c r="D32" t="s">
        <v>55</v>
      </c>
      <c r="E32" t="n">
        <v>4</v>
      </c>
      <c r="F32" t="n">
        <v>1</v>
      </c>
      <c r="G32" t="n">
        <v>5</v>
      </c>
      <c r="H32"/>
      <c r="I32"/>
      <c r="J32"/>
      <c r="K32"/>
      <c r="L32"/>
    </row>
    <row r="33">
      <c r="A33" t="s">
        <v>230</v>
      </c>
      <c r="B33" t="s">
        <v>36</v>
      </c>
      <c r="C33" t="n">
        <v>27</v>
      </c>
      <c r="D33" t="s">
        <v>56</v>
      </c>
      <c r="E33" t="n">
        <v>5</v>
      </c>
      <c r="F33" t="n">
        <v>1</v>
      </c>
      <c r="G33" t="n">
        <v>8</v>
      </c>
      <c r="H33"/>
      <c r="I33"/>
      <c r="J33"/>
      <c r="K33"/>
      <c r="L33"/>
    </row>
    <row r="34">
      <c r="A34" t="s">
        <v>230</v>
      </c>
      <c r="B34" t="s">
        <v>36</v>
      </c>
      <c r="C34" t="n">
        <v>28</v>
      </c>
      <c r="D34" t="s">
        <v>57</v>
      </c>
      <c r="E34" t="n">
        <v>14</v>
      </c>
      <c r="F34" t="n">
        <v>1</v>
      </c>
      <c r="G34" t="n">
        <v>1</v>
      </c>
      <c r="H34"/>
      <c r="I34"/>
      <c r="J34"/>
      <c r="K34"/>
      <c r="L34"/>
    </row>
    <row r="35">
      <c r="A35" t="s">
        <v>230</v>
      </c>
      <c r="B35" t="s">
        <v>36</v>
      </c>
      <c r="C35" t="n">
        <v>29</v>
      </c>
      <c r="D35" t="s">
        <v>58</v>
      </c>
      <c r="E35" t="n">
        <v>12</v>
      </c>
      <c r="F35" t="n">
        <v>4</v>
      </c>
      <c r="G35" t="n">
        <v>12</v>
      </c>
      <c r="H35"/>
      <c r="I35" t="n">
        <v>905000</v>
      </c>
      <c r="J35"/>
      <c r="K35"/>
      <c r="L35" t="n">
        <v>1872</v>
      </c>
    </row>
    <row r="36">
      <c r="A36" t="s">
        <v>230</v>
      </c>
      <c r="B36" t="s">
        <v>36</v>
      </c>
      <c r="C36" t="n">
        <v>31</v>
      </c>
      <c r="D36" t="s">
        <v>59</v>
      </c>
      <c r="E36" t="n">
        <v>9</v>
      </c>
      <c r="F36"/>
      <c r="G36" t="n">
        <v>23</v>
      </c>
      <c r="H36"/>
      <c r="I36"/>
      <c r="J36" t="n">
        <v>778000</v>
      </c>
      <c r="K36"/>
      <c r="L36"/>
    </row>
    <row r="37">
      <c r="A37" t="s">
        <v>230</v>
      </c>
      <c r="B37" t="s">
        <v>36</v>
      </c>
      <c r="C37" t="n">
        <v>33</v>
      </c>
      <c r="D37" t="s">
        <v>60</v>
      </c>
      <c r="E37" t="n">
        <v>7</v>
      </c>
      <c r="F37" t="n">
        <v>2</v>
      </c>
      <c r="G37" t="n">
        <v>5</v>
      </c>
      <c r="H37"/>
      <c r="I37"/>
      <c r="J37"/>
      <c r="K37"/>
      <c r="L37"/>
    </row>
    <row r="38">
      <c r="A38" t="s">
        <v>230</v>
      </c>
      <c r="B38" t="s">
        <v>36</v>
      </c>
      <c r="C38" t="n">
        <v>34</v>
      </c>
      <c r="D38" t="s">
        <v>61</v>
      </c>
      <c r="E38" t="n">
        <v>8</v>
      </c>
      <c r="F38" t="n">
        <v>1</v>
      </c>
      <c r="G38" t="n">
        <v>13</v>
      </c>
      <c r="H38"/>
      <c r="I38"/>
      <c r="J38"/>
      <c r="K38"/>
      <c r="L38"/>
    </row>
    <row r="39">
      <c r="A39" t="s">
        <v>230</v>
      </c>
      <c r="B39" t="s">
        <v>36</v>
      </c>
      <c r="C39" t="n">
        <v>35</v>
      </c>
      <c r="D39" t="s">
        <v>62</v>
      </c>
      <c r="E39" t="n">
        <v>9</v>
      </c>
      <c r="F39" t="n">
        <v>1</v>
      </c>
      <c r="G39" t="n">
        <v>1</v>
      </c>
      <c r="H39"/>
      <c r="I39"/>
      <c r="J39"/>
      <c r="K39"/>
      <c r="L39"/>
    </row>
    <row r="40">
      <c r="A40" t="s">
        <v>230</v>
      </c>
      <c r="B40" t="s">
        <v>36</v>
      </c>
      <c r="C40" t="n">
        <v>37</v>
      </c>
      <c r="D40" t="s">
        <v>63</v>
      </c>
      <c r="E40" t="n">
        <v>4</v>
      </c>
      <c r="F40" t="n">
        <v>1</v>
      </c>
      <c r="G40" t="n">
        <v>3</v>
      </c>
      <c r="H40"/>
      <c r="I40"/>
      <c r="J40"/>
      <c r="K40"/>
      <c r="L40"/>
    </row>
    <row r="41">
      <c r="A41" t="s">
        <v>230</v>
      </c>
      <c r="B41" t="s">
        <v>36</v>
      </c>
      <c r="C41" t="n">
        <v>38</v>
      </c>
      <c r="D41" t="s">
        <v>64</v>
      </c>
      <c r="E41" t="n">
        <v>8</v>
      </c>
      <c r="F41" t="n">
        <v>1</v>
      </c>
      <c r="G41"/>
      <c r="H41"/>
      <c r="I41"/>
      <c r="J41"/>
      <c r="K41"/>
      <c r="L41"/>
    </row>
    <row r="42">
      <c r="A42" t="s">
        <v>230</v>
      </c>
      <c r="B42" t="s">
        <v>36</v>
      </c>
      <c r="C42" t="n">
        <v>39</v>
      </c>
      <c r="D42" t="s">
        <v>65</v>
      </c>
      <c r="E42" t="n">
        <v>3</v>
      </c>
      <c r="F42" t="n">
        <v>1</v>
      </c>
      <c r="G42"/>
      <c r="H42"/>
      <c r="I42"/>
      <c r="J42"/>
      <c r="K42"/>
      <c r="L42"/>
    </row>
    <row r="43">
      <c r="A43" t="s">
        <v>230</v>
      </c>
      <c r="B43" t="s">
        <v>36</v>
      </c>
      <c r="C43" t="n">
        <v>40</v>
      </c>
      <c r="D43" t="s">
        <v>66</v>
      </c>
      <c r="E43" t="n">
        <v>5</v>
      </c>
      <c r="F43" t="n">
        <v>1</v>
      </c>
      <c r="G43" t="n">
        <v>2</v>
      </c>
      <c r="H43"/>
      <c r="I43"/>
      <c r="J43"/>
      <c r="K43"/>
      <c r="L43"/>
    </row>
    <row r="44">
      <c r="A44" t="s">
        <v>230</v>
      </c>
      <c r="B44" t="s">
        <v>36</v>
      </c>
      <c r="C44" t="n">
        <v>41</v>
      </c>
      <c r="D44" t="s">
        <v>67</v>
      </c>
      <c r="E44" t="n">
        <v>3</v>
      </c>
      <c r="F44"/>
      <c r="G44"/>
      <c r="H44"/>
      <c r="I44"/>
      <c r="J44"/>
      <c r="K44"/>
      <c r="L44"/>
    </row>
    <row r="45">
      <c r="A45" t="s">
        <v>230</v>
      </c>
      <c r="B45" t="s">
        <v>36</v>
      </c>
      <c r="C45" t="n">
        <v>43</v>
      </c>
      <c r="D45" t="s">
        <v>68</v>
      </c>
      <c r="E45" t="n">
        <v>1</v>
      </c>
      <c r="F45"/>
      <c r="G45"/>
      <c r="H45"/>
      <c r="I45"/>
      <c r="J45"/>
      <c r="K45"/>
      <c r="L45"/>
    </row>
    <row r="46">
      <c r="A46" t="s">
        <v>230</v>
      </c>
      <c r="B46" t="s">
        <v>36</v>
      </c>
      <c r="C46" t="n">
        <v>51</v>
      </c>
      <c r="D46" t="s">
        <v>69</v>
      </c>
      <c r="E46" t="n">
        <v>7</v>
      </c>
      <c r="F46" t="n">
        <v>3</v>
      </c>
      <c r="G46" t="n">
        <v>15</v>
      </c>
      <c r="H46"/>
      <c r="I46"/>
      <c r="J46" t="n">
        <v>1470000</v>
      </c>
      <c r="K46"/>
      <c r="L46"/>
    </row>
    <row r="47">
      <c r="A47" t="s">
        <v>230</v>
      </c>
      <c r="B47" t="s">
        <v>36</v>
      </c>
      <c r="C47" t="n">
        <v>52</v>
      </c>
      <c r="D47" t="s">
        <v>70</v>
      </c>
      <c r="E47" t="n">
        <v>26</v>
      </c>
      <c r="F47" t="n">
        <v>4</v>
      </c>
      <c r="G47" t="n">
        <v>64</v>
      </c>
      <c r="H47" t="n">
        <v>1127000</v>
      </c>
      <c r="I47" t="n">
        <v>2365000</v>
      </c>
      <c r="J47" t="n">
        <v>867250</v>
      </c>
      <c r="K47" t="n">
        <v>3317</v>
      </c>
      <c r="L47" t="n">
        <v>2365</v>
      </c>
    </row>
    <row r="48">
      <c r="A48" t="s">
        <v>230</v>
      </c>
      <c r="B48" t="s">
        <v>36</v>
      </c>
      <c r="C48" t="n">
        <v>53</v>
      </c>
      <c r="D48" t="s">
        <v>71</v>
      </c>
      <c r="E48" t="n">
        <v>18</v>
      </c>
      <c r="F48" t="n">
        <v>7</v>
      </c>
      <c r="G48" t="n">
        <v>150</v>
      </c>
      <c r="H48" t="n">
        <v>1277500</v>
      </c>
      <c r="I48" t="n">
        <v>2025000</v>
      </c>
      <c r="J48" t="n">
        <v>931000</v>
      </c>
      <c r="K48" t="n">
        <v>2573</v>
      </c>
      <c r="L48" t="n">
        <v>2611</v>
      </c>
    </row>
    <row r="49">
      <c r="A49" t="s">
        <v>230</v>
      </c>
      <c r="B49" t="s">
        <v>36</v>
      </c>
      <c r="C49" t="n">
        <v>54</v>
      </c>
      <c r="D49" t="s">
        <v>72</v>
      </c>
      <c r="E49" t="n">
        <v>14</v>
      </c>
      <c r="F49" t="n">
        <v>1</v>
      </c>
      <c r="G49" t="n">
        <v>12</v>
      </c>
      <c r="H49"/>
      <c r="I49"/>
      <c r="J49"/>
      <c r="K49"/>
      <c r="L49"/>
    </row>
    <row r="50">
      <c r="A50" t="s">
        <v>230</v>
      </c>
      <c r="B50" t="s">
        <v>36</v>
      </c>
      <c r="C50" t="n">
        <v>55</v>
      </c>
      <c r="D50" t="s">
        <v>73</v>
      </c>
      <c r="E50" t="n">
        <v>14</v>
      </c>
      <c r="F50" t="n">
        <v>2</v>
      </c>
      <c r="G50" t="n">
        <v>35</v>
      </c>
      <c r="H50"/>
      <c r="I50"/>
      <c r="J50" t="n">
        <v>900000</v>
      </c>
      <c r="K50"/>
      <c r="L50"/>
    </row>
    <row r="51">
      <c r="A51" t="s">
        <v>230</v>
      </c>
      <c r="B51" t="s">
        <v>36</v>
      </c>
      <c r="C51" t="n">
        <v>56</v>
      </c>
      <c r="D51" t="s">
        <v>74</v>
      </c>
      <c r="E51" t="n">
        <v>21</v>
      </c>
      <c r="F51" t="n">
        <v>4</v>
      </c>
      <c r="G51" t="n">
        <v>25</v>
      </c>
      <c r="H51" t="n">
        <v>1250000</v>
      </c>
      <c r="I51" t="n">
        <v>3125000</v>
      </c>
      <c r="J51" t="n">
        <v>790000</v>
      </c>
      <c r="K51" t="n">
        <v>2981</v>
      </c>
      <c r="L51" t="n">
        <v>2071</v>
      </c>
    </row>
    <row r="52">
      <c r="A52" t="s">
        <v>230</v>
      </c>
      <c r="B52" t="s">
        <v>36</v>
      </c>
      <c r="C52" t="n">
        <v>57</v>
      </c>
      <c r="D52" t="s">
        <v>75</v>
      </c>
      <c r="E52" t="n">
        <v>5</v>
      </c>
      <c r="F52"/>
      <c r="G52" t="n">
        <v>7</v>
      </c>
      <c r="H52"/>
      <c r="I52"/>
      <c r="J52"/>
      <c r="K52"/>
      <c r="L52"/>
    </row>
    <row r="53">
      <c r="A53" t="s">
        <v>230</v>
      </c>
      <c r="B53" t="s">
        <v>36</v>
      </c>
      <c r="C53" t="n">
        <v>58</v>
      </c>
      <c r="D53" t="s">
        <v>76</v>
      </c>
      <c r="E53" t="n">
        <v>17</v>
      </c>
      <c r="F53"/>
      <c r="G53" t="n">
        <v>34</v>
      </c>
      <c r="H53" t="n">
        <v>1100000</v>
      </c>
      <c r="I53"/>
      <c r="J53" t="n">
        <v>870000</v>
      </c>
      <c r="K53" t="n">
        <v>2632</v>
      </c>
      <c r="L53"/>
    </row>
    <row r="54">
      <c r="A54" t="s">
        <v>230</v>
      </c>
      <c r="B54" t="s">
        <v>36</v>
      </c>
      <c r="C54" t="n">
        <v>59</v>
      </c>
      <c r="D54" t="s">
        <v>77</v>
      </c>
      <c r="E54" t="n">
        <v>5</v>
      </c>
      <c r="F54"/>
      <c r="G54" t="n">
        <v>6</v>
      </c>
      <c r="H54"/>
      <c r="I54"/>
      <c r="J54"/>
      <c r="K54"/>
      <c r="L54"/>
    </row>
    <row r="55">
      <c r="A55" t="s">
        <v>230</v>
      </c>
      <c r="B55" t="s">
        <v>36</v>
      </c>
      <c r="C55" t="n">
        <v>60</v>
      </c>
      <c r="D55" t="s">
        <v>78</v>
      </c>
      <c r="E55" t="n">
        <v>18</v>
      </c>
      <c r="F55" t="n">
        <v>2</v>
      </c>
      <c r="G55" t="n">
        <v>23</v>
      </c>
      <c r="H55" t="n">
        <v>934500</v>
      </c>
      <c r="I55"/>
      <c r="J55" t="n">
        <v>745000</v>
      </c>
      <c r="K55" t="n">
        <v>3586</v>
      </c>
      <c r="L55"/>
    </row>
    <row r="56">
      <c r="A56" t="s">
        <v>230</v>
      </c>
      <c r="B56" t="s">
        <v>36</v>
      </c>
      <c r="C56" t="n">
        <v>61</v>
      </c>
      <c r="D56" t="s">
        <v>79</v>
      </c>
      <c r="E56" t="n">
        <v>7</v>
      </c>
      <c r="F56"/>
      <c r="G56"/>
      <c r="H56"/>
      <c r="I56"/>
      <c r="J56"/>
      <c r="K56"/>
      <c r="L56"/>
    </row>
    <row r="57">
      <c r="A57" t="s">
        <v>230</v>
      </c>
      <c r="B57" t="s">
        <v>36</v>
      </c>
      <c r="C57" t="n">
        <v>62</v>
      </c>
      <c r="D57" t="s">
        <v>80</v>
      </c>
      <c r="E57" t="n">
        <v>24</v>
      </c>
      <c r="F57" t="n">
        <v>5</v>
      </c>
      <c r="G57" t="n">
        <v>42</v>
      </c>
      <c r="H57" t="n">
        <v>1290000</v>
      </c>
      <c r="I57" t="n">
        <v>4000000</v>
      </c>
      <c r="J57" t="n">
        <v>897500</v>
      </c>
      <c r="K57" t="n">
        <v>2449</v>
      </c>
      <c r="L57" t="n">
        <v>4549</v>
      </c>
    </row>
    <row r="58">
      <c r="A58" t="s">
        <v>230</v>
      </c>
      <c r="B58" t="s">
        <v>36</v>
      </c>
      <c r="C58" t="n">
        <v>63</v>
      </c>
      <c r="D58" t="s">
        <v>81</v>
      </c>
      <c r="E58" t="n">
        <v>7</v>
      </c>
      <c r="F58"/>
      <c r="G58" t="n">
        <v>6</v>
      </c>
      <c r="H58"/>
      <c r="I58"/>
      <c r="J58"/>
      <c r="K58"/>
      <c r="L58"/>
    </row>
    <row r="59">
      <c r="A59" t="s">
        <v>230</v>
      </c>
      <c r="B59" t="s">
        <v>36</v>
      </c>
      <c r="C59" t="n">
        <v>64</v>
      </c>
      <c r="D59" t="s">
        <v>82</v>
      </c>
      <c r="E59" t="n">
        <v>14</v>
      </c>
      <c r="F59" t="n">
        <v>3</v>
      </c>
      <c r="G59" t="n">
        <v>35</v>
      </c>
      <c r="H59"/>
      <c r="I59"/>
      <c r="J59" t="n">
        <v>1025000</v>
      </c>
      <c r="K59"/>
      <c r="L59"/>
    </row>
    <row r="60">
      <c r="A60" t="s">
        <v>230</v>
      </c>
      <c r="B60" t="s">
        <v>36</v>
      </c>
      <c r="C60" t="n">
        <v>65</v>
      </c>
      <c r="D60" t="s">
        <v>83</v>
      </c>
      <c r="E60" t="n">
        <v>3</v>
      </c>
      <c r="F60"/>
      <c r="G60" t="n">
        <v>2</v>
      </c>
      <c r="H60"/>
      <c r="I60"/>
      <c r="J60"/>
      <c r="K60"/>
      <c r="L60"/>
    </row>
    <row r="61">
      <c r="A61" t="s">
        <v>230</v>
      </c>
      <c r="B61" t="s">
        <v>36</v>
      </c>
      <c r="C61" t="n">
        <v>66</v>
      </c>
      <c r="D61" t="s">
        <v>84</v>
      </c>
      <c r="E61" t="n">
        <v>10</v>
      </c>
      <c r="F61" t="n">
        <v>11</v>
      </c>
      <c r="G61" t="n">
        <v>27</v>
      </c>
      <c r="H61"/>
      <c r="I61" t="n">
        <v>2600000</v>
      </c>
      <c r="J61" t="n">
        <v>1030000</v>
      </c>
      <c r="K61"/>
      <c r="L61" t="n">
        <v>3264</v>
      </c>
    </row>
    <row r="62">
      <c r="A62" t="s">
        <v>230</v>
      </c>
      <c r="B62" t="s">
        <v>36</v>
      </c>
      <c r="C62" t="n">
        <v>67</v>
      </c>
      <c r="D62" t="s">
        <v>85</v>
      </c>
      <c r="E62" t="n">
        <v>9</v>
      </c>
      <c r="F62" t="n">
        <v>4</v>
      </c>
      <c r="G62" t="n">
        <v>41</v>
      </c>
      <c r="H62"/>
      <c r="I62" t="n">
        <v>1657500</v>
      </c>
      <c r="J62" t="n">
        <v>670000</v>
      </c>
      <c r="K62"/>
      <c r="L62" t="n">
        <v>485</v>
      </c>
    </row>
    <row r="63">
      <c r="A63" t="s">
        <v>230</v>
      </c>
      <c r="B63" t="s">
        <v>36</v>
      </c>
      <c r="C63" t="n">
        <v>68</v>
      </c>
      <c r="D63" t="s">
        <v>86</v>
      </c>
      <c r="E63" t="n">
        <v>9</v>
      </c>
      <c r="F63"/>
      <c r="G63" t="n">
        <v>6</v>
      </c>
      <c r="H63"/>
      <c r="I63"/>
      <c r="J63"/>
      <c r="K63"/>
      <c r="L63"/>
    </row>
    <row r="64">
      <c r="A64" t="s">
        <v>230</v>
      </c>
      <c r="B64" t="s">
        <v>36</v>
      </c>
      <c r="C64" t="n">
        <v>69</v>
      </c>
      <c r="D64" t="s">
        <v>87</v>
      </c>
      <c r="E64" t="n">
        <v>16</v>
      </c>
      <c r="F64" t="n">
        <v>7</v>
      </c>
      <c r="G64" t="n">
        <v>90</v>
      </c>
      <c r="H64" t="n">
        <v>1472392</v>
      </c>
      <c r="I64" t="n">
        <v>2000000</v>
      </c>
      <c r="J64" t="n">
        <v>887500</v>
      </c>
      <c r="K64" t="n">
        <v>3049</v>
      </c>
      <c r="L64" t="n">
        <v>2734</v>
      </c>
    </row>
    <row r="65">
      <c r="A65" t="s">
        <v>230</v>
      </c>
      <c r="B65" t="s">
        <v>36</v>
      </c>
      <c r="C65" t="n">
        <v>70</v>
      </c>
      <c r="D65" t="s">
        <v>88</v>
      </c>
      <c r="E65" t="n">
        <v>4</v>
      </c>
      <c r="F65"/>
      <c r="G65" t="n">
        <v>5</v>
      </c>
      <c r="H65"/>
      <c r="I65"/>
      <c r="J65"/>
      <c r="K65"/>
      <c r="L65"/>
    </row>
    <row r="66">
      <c r="A66" t="s">
        <v>230</v>
      </c>
      <c r="B66" t="s">
        <v>36</v>
      </c>
      <c r="C66" t="n">
        <v>71</v>
      </c>
      <c r="D66" t="s">
        <v>89</v>
      </c>
      <c r="E66" t="n">
        <v>5</v>
      </c>
      <c r="F66"/>
      <c r="G66" t="n">
        <v>5</v>
      </c>
      <c r="H66"/>
      <c r="I66"/>
      <c r="J66"/>
      <c r="K66"/>
      <c r="L66"/>
    </row>
    <row r="67">
      <c r="A67" t="s">
        <v>230</v>
      </c>
      <c r="B67" t="s">
        <v>36</v>
      </c>
      <c r="C67" t="n">
        <v>72</v>
      </c>
      <c r="D67" t="s">
        <v>90</v>
      </c>
      <c r="E67" t="n">
        <v>11</v>
      </c>
      <c r="F67" t="n">
        <v>2</v>
      </c>
      <c r="G67" t="n">
        <v>21</v>
      </c>
      <c r="H67"/>
      <c r="I67"/>
      <c r="J67" t="n">
        <v>1180000</v>
      </c>
      <c r="K67"/>
      <c r="L67"/>
    </row>
    <row r="68">
      <c r="A68" t="s">
        <v>230</v>
      </c>
      <c r="B68" t="s">
        <v>36</v>
      </c>
      <c r="C68" t="n">
        <v>81</v>
      </c>
      <c r="D68" t="s">
        <v>91</v>
      </c>
      <c r="E68" t="n">
        <v>5</v>
      </c>
      <c r="F68" t="n">
        <v>2</v>
      </c>
      <c r="G68" t="n">
        <v>14</v>
      </c>
      <c r="H68"/>
      <c r="I68"/>
      <c r="J68"/>
      <c r="K68"/>
      <c r="L68"/>
    </row>
    <row r="69">
      <c r="A69" t="s">
        <v>230</v>
      </c>
      <c r="B69" t="s">
        <v>36</v>
      </c>
      <c r="C69" t="n">
        <v>82</v>
      </c>
      <c r="D69" t="s">
        <v>92</v>
      </c>
      <c r="E69" t="n">
        <v>9</v>
      </c>
      <c r="F69" t="n">
        <v>3</v>
      </c>
      <c r="G69" t="n">
        <v>4</v>
      </c>
      <c r="H69"/>
      <c r="I69"/>
      <c r="J69"/>
      <c r="K69"/>
      <c r="L69"/>
    </row>
    <row r="70">
      <c r="A70" t="s">
        <v>230</v>
      </c>
      <c r="B70" t="s">
        <v>36</v>
      </c>
      <c r="C70" t="n">
        <v>83</v>
      </c>
      <c r="D70" t="s">
        <v>93</v>
      </c>
      <c r="E70" t="n">
        <v>7</v>
      </c>
      <c r="F70" t="n">
        <v>2</v>
      </c>
      <c r="G70" t="n">
        <v>6</v>
      </c>
      <c r="H70"/>
      <c r="I70"/>
      <c r="J70"/>
      <c r="K70"/>
      <c r="L70"/>
    </row>
    <row r="71">
      <c r="A71" t="s">
        <v>230</v>
      </c>
      <c r="B71" t="s">
        <v>36</v>
      </c>
      <c r="C71" t="n">
        <v>84</v>
      </c>
      <c r="D71" t="s">
        <v>94</v>
      </c>
      <c r="E71" t="n">
        <v>6</v>
      </c>
      <c r="F71" t="n">
        <v>1</v>
      </c>
      <c r="G71" t="n">
        <v>11</v>
      </c>
      <c r="H71"/>
      <c r="I71"/>
      <c r="J71"/>
      <c r="K71"/>
      <c r="L71"/>
    </row>
    <row r="72">
      <c r="A72" t="s">
        <v>230</v>
      </c>
      <c r="B72" t="s">
        <v>36</v>
      </c>
      <c r="C72" t="n">
        <v>85</v>
      </c>
      <c r="D72" t="s">
        <v>95</v>
      </c>
      <c r="E72" t="n">
        <v>2</v>
      </c>
      <c r="F72"/>
      <c r="G72" t="n">
        <v>1</v>
      </c>
      <c r="H72"/>
      <c r="I72"/>
      <c r="J72"/>
      <c r="K72"/>
      <c r="L72"/>
    </row>
    <row r="73">
      <c r="A73" t="s">
        <v>230</v>
      </c>
      <c r="B73" t="s">
        <v>36</v>
      </c>
      <c r="C73" t="n">
        <v>86</v>
      </c>
      <c r="D73" t="s">
        <v>96</v>
      </c>
      <c r="E73" t="n">
        <v>10</v>
      </c>
      <c r="F73" t="n">
        <v>1</v>
      </c>
      <c r="G73" t="n">
        <v>17</v>
      </c>
      <c r="H73"/>
      <c r="I73"/>
      <c r="J73" t="n">
        <v>1140000</v>
      </c>
      <c r="K73"/>
      <c r="L73"/>
    </row>
    <row r="74">
      <c r="A74" t="s">
        <v>230</v>
      </c>
      <c r="B74" t="s">
        <v>36</v>
      </c>
      <c r="C74" t="n">
        <v>87</v>
      </c>
      <c r="D74" t="s">
        <v>97</v>
      </c>
      <c r="E74" t="n">
        <v>4</v>
      </c>
      <c r="F74"/>
      <c r="G74"/>
      <c r="H74"/>
      <c r="I74"/>
      <c r="J74"/>
      <c r="K74"/>
      <c r="L74"/>
    </row>
    <row r="75">
      <c r="A75" t="s">
        <v>230</v>
      </c>
      <c r="B75" t="s">
        <v>36</v>
      </c>
      <c r="C75" t="n">
        <v>88</v>
      </c>
      <c r="D75" t="s">
        <v>98</v>
      </c>
      <c r="E75" t="n">
        <v>9</v>
      </c>
      <c r="F75"/>
      <c r="G75" t="n">
        <v>9</v>
      </c>
      <c r="H75"/>
      <c r="I75"/>
      <c r="J75"/>
      <c r="K75"/>
      <c r="L75"/>
    </row>
    <row r="76">
      <c r="A76" t="s">
        <v>230</v>
      </c>
      <c r="B76" t="s">
        <v>36</v>
      </c>
      <c r="C76" t="n">
        <v>89</v>
      </c>
      <c r="D76" t="s">
        <v>99</v>
      </c>
      <c r="E76" t="n">
        <v>18</v>
      </c>
      <c r="F76"/>
      <c r="G76" t="n">
        <v>17</v>
      </c>
      <c r="H76" t="n">
        <v>1000000</v>
      </c>
      <c r="I76"/>
      <c r="J76" t="n">
        <v>900000</v>
      </c>
      <c r="K76" t="n">
        <v>1985</v>
      </c>
      <c r="L76"/>
    </row>
    <row r="77">
      <c r="A77" t="s">
        <v>230</v>
      </c>
      <c r="B77" t="s">
        <v>36</v>
      </c>
      <c r="C77" t="n">
        <v>90</v>
      </c>
      <c r="D77" t="s">
        <v>100</v>
      </c>
      <c r="E77" t="n">
        <v>11</v>
      </c>
      <c r="F77" t="n">
        <v>3</v>
      </c>
      <c r="G77" t="n">
        <v>40</v>
      </c>
      <c r="H77"/>
      <c r="I77"/>
      <c r="J77" t="n">
        <v>672500</v>
      </c>
      <c r="K77"/>
      <c r="L77"/>
    </row>
    <row r="78">
      <c r="A78" t="s">
        <v>230</v>
      </c>
      <c r="B78" t="s">
        <v>36</v>
      </c>
      <c r="C78" t="n">
        <v>91</v>
      </c>
      <c r="D78" t="s">
        <v>101</v>
      </c>
      <c r="E78" t="n">
        <v>13</v>
      </c>
      <c r="F78" t="n">
        <v>1</v>
      </c>
      <c r="G78" t="n">
        <v>4</v>
      </c>
      <c r="H78"/>
      <c r="I78"/>
      <c r="J78"/>
      <c r="K78"/>
      <c r="L78"/>
    </row>
    <row r="79">
      <c r="A79" t="s">
        <v>230</v>
      </c>
      <c r="B79" t="s">
        <v>36</v>
      </c>
      <c r="C79" t="n">
        <v>92</v>
      </c>
      <c r="D79" t="s">
        <v>102</v>
      </c>
      <c r="E79" t="n">
        <v>16</v>
      </c>
      <c r="F79" t="n">
        <v>2</v>
      </c>
      <c r="G79" t="n">
        <v>52</v>
      </c>
      <c r="H79" t="n">
        <v>1200000</v>
      </c>
      <c r="I79"/>
      <c r="J79" t="n">
        <v>783000</v>
      </c>
      <c r="K79" t="n">
        <v>4090</v>
      </c>
      <c r="L79"/>
    </row>
    <row r="80">
      <c r="A80" t="s">
        <v>230</v>
      </c>
      <c r="B80" t="s">
        <v>36</v>
      </c>
      <c r="C80" t="n">
        <v>93</v>
      </c>
      <c r="D80" t="s">
        <v>103</v>
      </c>
      <c r="E80" t="n">
        <v>10</v>
      </c>
      <c r="F80" t="n">
        <v>2</v>
      </c>
      <c r="G80" t="n">
        <v>4</v>
      </c>
      <c r="H80"/>
      <c r="I80"/>
      <c r="J80"/>
      <c r="K80"/>
      <c r="L80"/>
    </row>
    <row r="81">
      <c r="A81" t="s">
        <v>230</v>
      </c>
      <c r="B81" t="s">
        <v>36</v>
      </c>
      <c r="C81" t="n">
        <v>94</v>
      </c>
      <c r="D81" t="s">
        <v>104</v>
      </c>
      <c r="E81" t="n">
        <v>6</v>
      </c>
      <c r="F81"/>
      <c r="G81" t="n">
        <v>3</v>
      </c>
      <c r="H81"/>
      <c r="I81"/>
      <c r="J81"/>
      <c r="K81"/>
      <c r="L81"/>
    </row>
    <row r="82">
      <c r="A82" t="s">
        <v>230</v>
      </c>
      <c r="B82" t="s">
        <v>36</v>
      </c>
      <c r="C82" t="n">
        <v>95</v>
      </c>
      <c r="D82" t="s">
        <v>105</v>
      </c>
      <c r="E82" t="n">
        <v>1</v>
      </c>
      <c r="F82"/>
      <c r="G82"/>
      <c r="H82"/>
      <c r="I82"/>
      <c r="J82"/>
      <c r="K82"/>
      <c r="L82"/>
    </row>
    <row r="83">
      <c r="A83" t="s">
        <v>230</v>
      </c>
      <c r="B83" t="s">
        <v>36</v>
      </c>
      <c r="C83" t="n">
        <v>96</v>
      </c>
      <c r="D83" t="s">
        <v>106</v>
      </c>
      <c r="E83" t="n">
        <v>22</v>
      </c>
      <c r="F83" t="n">
        <v>4</v>
      </c>
      <c r="G83" t="n">
        <v>43</v>
      </c>
      <c r="H83" t="n">
        <v>1250000</v>
      </c>
      <c r="I83" t="n">
        <v>2875000</v>
      </c>
      <c r="J83" t="n">
        <v>787000</v>
      </c>
      <c r="K83" t="n">
        <v>1957</v>
      </c>
      <c r="L83" t="n">
        <v>2632</v>
      </c>
    </row>
    <row r="84">
      <c r="A84" t="s">
        <v>230</v>
      </c>
      <c r="B84" t="s">
        <v>36</v>
      </c>
      <c r="C84" t="n">
        <v>97</v>
      </c>
      <c r="D84" t="s">
        <v>107</v>
      </c>
      <c r="E84" t="n">
        <v>4</v>
      </c>
      <c r="F84" t="n">
        <v>4</v>
      </c>
      <c r="G84" t="n">
        <v>9</v>
      </c>
      <c r="H84"/>
      <c r="I84" t="n">
        <v>3400000</v>
      </c>
      <c r="J84"/>
      <c r="K84"/>
      <c r="L84" t="n">
        <v>3450</v>
      </c>
    </row>
    <row r="85">
      <c r="A85" t="s">
        <v>230</v>
      </c>
      <c r="B85" t="s">
        <v>36</v>
      </c>
      <c r="C85" t="n">
        <v>98</v>
      </c>
      <c r="D85" t="s">
        <v>108</v>
      </c>
      <c r="E85" t="n">
        <v>3</v>
      </c>
      <c r="F85" t="n">
        <v>2</v>
      </c>
      <c r="G85" t="n">
        <v>1</v>
      </c>
      <c r="H85"/>
      <c r="I85"/>
      <c r="J85"/>
      <c r="K85"/>
      <c r="L85"/>
    </row>
    <row r="86">
      <c r="A86" t="s">
        <v>230</v>
      </c>
      <c r="B86" t="s">
        <v>36</v>
      </c>
      <c r="C86" t="n">
        <v>99</v>
      </c>
      <c r="D86" t="s">
        <v>109</v>
      </c>
      <c r="E86" t="n">
        <v>2</v>
      </c>
      <c r="F86"/>
      <c r="G86" t="n">
        <v>2</v>
      </c>
      <c r="H86"/>
      <c r="I86"/>
      <c r="J86"/>
      <c r="K86"/>
      <c r="L86"/>
    </row>
    <row r="87">
      <c r="A87" t="s">
        <v>230</v>
      </c>
      <c r="B87" t="s">
        <v>36</v>
      </c>
      <c r="C87" t="n">
        <v>100</v>
      </c>
      <c r="D87" t="s">
        <v>110</v>
      </c>
      <c r="E87" t="n">
        <v>6</v>
      </c>
      <c r="F87" t="n">
        <v>1</v>
      </c>
      <c r="G87" t="n">
        <v>16</v>
      </c>
      <c r="H87"/>
      <c r="I87"/>
      <c r="J87" t="n">
        <v>827500</v>
      </c>
      <c r="K87"/>
      <c r="L87"/>
    </row>
    <row r="88">
      <c r="A88" t="s">
        <v>230</v>
      </c>
      <c r="B88" t="s">
        <v>36</v>
      </c>
      <c r="C88" t="n">
        <v>101</v>
      </c>
      <c r="D88" t="s">
        <v>111</v>
      </c>
      <c r="E88" t="n">
        <v>4</v>
      </c>
      <c r="F88" t="n">
        <v>1</v>
      </c>
      <c r="G88" t="n">
        <v>8</v>
      </c>
      <c r="H88"/>
      <c r="I88"/>
      <c r="J88"/>
      <c r="K88"/>
      <c r="L88"/>
    </row>
    <row r="89">
      <c r="A89" t="s">
        <v>230</v>
      </c>
      <c r="B89" t="s">
        <v>36</v>
      </c>
      <c r="C89" t="n">
        <v>102</v>
      </c>
      <c r="D89" t="s">
        <v>112</v>
      </c>
      <c r="E89" t="n">
        <v>4</v>
      </c>
      <c r="F89" t="n">
        <v>5</v>
      </c>
      <c r="G89" t="n">
        <v>7</v>
      </c>
      <c r="H89"/>
      <c r="I89" t="n">
        <v>7470000</v>
      </c>
      <c r="J89"/>
      <c r="K89"/>
      <c r="L89" t="n">
        <v>5705</v>
      </c>
    </row>
    <row r="90">
      <c r="A90" t="s">
        <v>230</v>
      </c>
      <c r="B90" t="s">
        <v>36</v>
      </c>
      <c r="C90" t="n">
        <v>111</v>
      </c>
      <c r="D90" t="s">
        <v>113</v>
      </c>
      <c r="E90" t="n">
        <v>10</v>
      </c>
      <c r="F90" t="n">
        <v>3</v>
      </c>
      <c r="G90" t="n">
        <v>19</v>
      </c>
      <c r="H90"/>
      <c r="I90"/>
      <c r="J90" t="n">
        <v>810000</v>
      </c>
      <c r="K90"/>
      <c r="L90"/>
    </row>
    <row r="91">
      <c r="A91" t="s">
        <v>230</v>
      </c>
      <c r="B91" t="s">
        <v>36</v>
      </c>
      <c r="C91" t="n">
        <v>112</v>
      </c>
      <c r="D91" t="s">
        <v>114</v>
      </c>
      <c r="E91" t="n">
        <v>15</v>
      </c>
      <c r="F91" t="n">
        <v>3</v>
      </c>
      <c r="G91" t="n">
        <v>13</v>
      </c>
      <c r="H91" t="n">
        <v>1390000</v>
      </c>
      <c r="I91"/>
      <c r="J91"/>
      <c r="K91" t="n">
        <v>2012</v>
      </c>
      <c r="L91"/>
    </row>
    <row r="92">
      <c r="A92" t="s">
        <v>230</v>
      </c>
      <c r="B92" t="s">
        <v>36</v>
      </c>
      <c r="C92" t="n">
        <v>113</v>
      </c>
      <c r="D92" t="s">
        <v>115</v>
      </c>
      <c r="E92" t="n">
        <v>18</v>
      </c>
      <c r="F92" t="n">
        <v>2</v>
      </c>
      <c r="G92" t="n">
        <v>34</v>
      </c>
      <c r="H92" t="n">
        <v>1142500</v>
      </c>
      <c r="I92"/>
      <c r="J92" t="n">
        <v>912500</v>
      </c>
      <c r="K92" t="n">
        <v>3499</v>
      </c>
      <c r="L92"/>
    </row>
    <row r="93">
      <c r="A93" t="s">
        <v>230</v>
      </c>
      <c r="B93" t="s">
        <v>36</v>
      </c>
      <c r="C93" t="n">
        <v>114</v>
      </c>
      <c r="D93" t="s">
        <v>116</v>
      </c>
      <c r="E93" t="n">
        <v>13</v>
      </c>
      <c r="F93"/>
      <c r="G93" t="n">
        <v>4</v>
      </c>
      <c r="H93"/>
      <c r="I93"/>
      <c r="J93"/>
      <c r="K93"/>
      <c r="L93"/>
    </row>
    <row r="94">
      <c r="A94" t="s">
        <v>230</v>
      </c>
      <c r="B94" t="s">
        <v>36</v>
      </c>
      <c r="C94" t="n">
        <v>115</v>
      </c>
      <c r="D94" t="s">
        <v>117</v>
      </c>
      <c r="E94" t="n">
        <v>16</v>
      </c>
      <c r="F94" t="n">
        <v>5</v>
      </c>
      <c r="G94" t="n">
        <v>34</v>
      </c>
      <c r="H94" t="n">
        <v>1175000</v>
      </c>
      <c r="I94" t="n">
        <v>1100000</v>
      </c>
      <c r="J94" t="n">
        <v>872500</v>
      </c>
      <c r="K94" t="n">
        <v>2354</v>
      </c>
      <c r="L94" t="n">
        <v>1499</v>
      </c>
    </row>
    <row r="95">
      <c r="A95" t="s">
        <v>230</v>
      </c>
      <c r="B95" t="s">
        <v>36</v>
      </c>
      <c r="C95" t="n">
        <v>116</v>
      </c>
      <c r="D95" t="s">
        <v>118</v>
      </c>
      <c r="E95" t="n">
        <v>7</v>
      </c>
      <c r="F95" t="n">
        <v>1</v>
      </c>
      <c r="G95" t="n">
        <v>25</v>
      </c>
      <c r="H95"/>
      <c r="I95"/>
      <c r="J95" t="n">
        <v>680000</v>
      </c>
      <c r="K95"/>
      <c r="L95"/>
    </row>
    <row r="96">
      <c r="A96" t="s">
        <v>230</v>
      </c>
      <c r="B96" t="s">
        <v>36</v>
      </c>
      <c r="C96" t="n">
        <v>117</v>
      </c>
      <c r="D96" t="s">
        <v>119</v>
      </c>
      <c r="E96" t="n">
        <v>23</v>
      </c>
      <c r="F96" t="n">
        <v>5</v>
      </c>
      <c r="G96" t="n">
        <v>63</v>
      </c>
      <c r="H96" t="n">
        <v>1132000</v>
      </c>
      <c r="I96" t="n">
        <v>2000000</v>
      </c>
      <c r="J96" t="n">
        <v>920000</v>
      </c>
      <c r="K96" t="n">
        <v>1984</v>
      </c>
      <c r="L96" t="n">
        <v>2257</v>
      </c>
    </row>
    <row r="97">
      <c r="A97" t="s">
        <v>230</v>
      </c>
      <c r="B97" t="s">
        <v>36</v>
      </c>
      <c r="C97" t="n">
        <v>118</v>
      </c>
      <c r="D97" t="s">
        <v>120</v>
      </c>
      <c r="E97" t="n">
        <v>27</v>
      </c>
      <c r="F97" t="n">
        <v>10</v>
      </c>
      <c r="G97" t="n">
        <v>62</v>
      </c>
      <c r="H97" t="n">
        <v>870000</v>
      </c>
      <c r="I97" t="n">
        <v>1010000</v>
      </c>
      <c r="J97" t="n">
        <v>743750</v>
      </c>
      <c r="K97" t="n">
        <v>1958</v>
      </c>
      <c r="L97" t="n">
        <v>1260</v>
      </c>
    </row>
    <row r="98">
      <c r="A98" t="s">
        <v>230</v>
      </c>
      <c r="B98" t="s">
        <v>36</v>
      </c>
      <c r="C98" t="n">
        <v>119</v>
      </c>
      <c r="D98" t="s">
        <v>121</v>
      </c>
      <c r="E98" t="n">
        <v>5</v>
      </c>
      <c r="F98" t="n">
        <v>1</v>
      </c>
      <c r="G98" t="n">
        <v>2</v>
      </c>
      <c r="H98"/>
      <c r="I98"/>
      <c r="J98"/>
      <c r="K98"/>
      <c r="L98"/>
    </row>
    <row r="99">
      <c r="A99" t="s">
        <v>230</v>
      </c>
      <c r="B99" t="s">
        <v>36</v>
      </c>
      <c r="C99" t="n">
        <v>120</v>
      </c>
      <c r="D99" t="s">
        <v>122</v>
      </c>
      <c r="E99" t="n">
        <v>33</v>
      </c>
      <c r="F99" t="n">
        <v>9</v>
      </c>
      <c r="G99" t="n">
        <v>34</v>
      </c>
      <c r="H99" t="n">
        <v>920000</v>
      </c>
      <c r="I99" t="n">
        <v>1235000</v>
      </c>
      <c r="J99" t="n">
        <v>672500</v>
      </c>
      <c r="K99" t="n">
        <v>1545</v>
      </c>
      <c r="L99" t="n">
        <v>1289</v>
      </c>
    </row>
    <row r="100">
      <c r="A100" t="s">
        <v>230</v>
      </c>
      <c r="B100" t="s">
        <v>36</v>
      </c>
      <c r="C100" t="n">
        <v>121</v>
      </c>
      <c r="D100" t="s">
        <v>123</v>
      </c>
      <c r="E100" t="n">
        <v>36</v>
      </c>
      <c r="F100" t="n">
        <v>7</v>
      </c>
      <c r="G100" t="n">
        <v>107</v>
      </c>
      <c r="H100" t="n">
        <v>1140000</v>
      </c>
      <c r="I100" t="n">
        <v>1890000</v>
      </c>
      <c r="J100" t="n">
        <v>820000</v>
      </c>
      <c r="K100" t="n">
        <v>1933</v>
      </c>
      <c r="L100" t="n">
        <v>2657</v>
      </c>
    </row>
    <row r="101">
      <c r="A101" t="s">
        <v>230</v>
      </c>
      <c r="B101" t="s">
        <v>36</v>
      </c>
      <c r="C101" t="n">
        <v>131</v>
      </c>
      <c r="D101" t="s">
        <v>124</v>
      </c>
      <c r="E101" t="n">
        <v>15</v>
      </c>
      <c r="F101" t="n">
        <v>8</v>
      </c>
      <c r="G101" t="n">
        <v>21</v>
      </c>
      <c r="H101" t="n">
        <v>2020000</v>
      </c>
      <c r="I101" t="n">
        <v>3651359</v>
      </c>
      <c r="J101" t="n">
        <v>1250000</v>
      </c>
      <c r="K101" t="n">
        <v>2827</v>
      </c>
      <c r="L101" t="n">
        <v>3949</v>
      </c>
    </row>
    <row r="102">
      <c r="A102" t="s">
        <v>230</v>
      </c>
      <c r="B102" t="s">
        <v>36</v>
      </c>
      <c r="C102" t="n">
        <v>135</v>
      </c>
      <c r="D102" t="s">
        <v>125</v>
      </c>
      <c r="E102" t="n">
        <v>11</v>
      </c>
      <c r="F102" t="n">
        <v>3</v>
      </c>
      <c r="G102" t="n">
        <v>26</v>
      </c>
      <c r="H102"/>
      <c r="I102"/>
      <c r="J102" t="n">
        <v>2225000</v>
      </c>
      <c r="K102"/>
      <c r="L102"/>
    </row>
    <row r="103">
      <c r="A103" t="s">
        <v>230</v>
      </c>
      <c r="B103" t="s">
        <v>36</v>
      </c>
      <c r="C103" t="n">
        <v>136</v>
      </c>
      <c r="D103" t="s">
        <v>126</v>
      </c>
      <c r="E103" t="n">
        <v>36</v>
      </c>
      <c r="F103" t="n">
        <v>1</v>
      </c>
      <c r="G103" t="n">
        <v>9</v>
      </c>
      <c r="H103" t="n">
        <v>1675000</v>
      </c>
      <c r="I103"/>
      <c r="J103"/>
      <c r="K103" t="n">
        <v>2827</v>
      </c>
      <c r="L103"/>
    </row>
    <row r="104">
      <c r="A104" t="s">
        <v>230</v>
      </c>
      <c r="B104" t="s">
        <v>36</v>
      </c>
      <c r="C104" t="n">
        <v>137</v>
      </c>
      <c r="D104" t="s">
        <v>127</v>
      </c>
      <c r="E104" t="n">
        <v>10</v>
      </c>
      <c r="F104" t="n">
        <v>2</v>
      </c>
      <c r="G104" t="n">
        <v>19</v>
      </c>
      <c r="H104"/>
      <c r="I104"/>
      <c r="J104" t="n">
        <v>1290000</v>
      </c>
      <c r="K104"/>
      <c r="L104"/>
    </row>
    <row r="105">
      <c r="A105" t="s">
        <v>230</v>
      </c>
      <c r="B105" t="s">
        <v>36</v>
      </c>
      <c r="C105" t="n">
        <v>138</v>
      </c>
      <c r="D105" t="s">
        <v>128</v>
      </c>
      <c r="E105" t="n">
        <v>22</v>
      </c>
      <c r="F105" t="n">
        <v>7</v>
      </c>
      <c r="G105" t="n">
        <v>52</v>
      </c>
      <c r="H105" t="n">
        <v>1490000</v>
      </c>
      <c r="I105" t="n">
        <v>4400000</v>
      </c>
      <c r="J105" t="n">
        <v>1320000</v>
      </c>
      <c r="K105" t="n">
        <v>3280</v>
      </c>
      <c r="L105" t="n">
        <v>2634</v>
      </c>
    </row>
    <row r="106">
      <c r="A106" t="s">
        <v>230</v>
      </c>
      <c r="B106" t="s">
        <v>36</v>
      </c>
      <c r="C106" t="n">
        <v>139</v>
      </c>
      <c r="D106" t="s">
        <v>129</v>
      </c>
      <c r="E106" t="n">
        <v>7</v>
      </c>
      <c r="F106" t="n">
        <v>1</v>
      </c>
      <c r="G106" t="n">
        <v>34</v>
      </c>
      <c r="H106"/>
      <c r="I106"/>
      <c r="J106" t="n">
        <v>1910000</v>
      </c>
      <c r="K106"/>
      <c r="L106"/>
    </row>
    <row r="107">
      <c r="A107" t="s">
        <v>230</v>
      </c>
      <c r="B107" t="s">
        <v>36</v>
      </c>
      <c r="C107" t="n">
        <v>141</v>
      </c>
      <c r="D107" t="s">
        <v>130</v>
      </c>
      <c r="E107" t="n">
        <v>7</v>
      </c>
      <c r="F107" t="n">
        <v>4</v>
      </c>
      <c r="G107" t="n">
        <v>44</v>
      </c>
      <c r="H107"/>
      <c r="I107" t="n">
        <v>3075000</v>
      </c>
      <c r="J107" t="n">
        <v>1497500</v>
      </c>
      <c r="K107"/>
      <c r="L107" t="n">
        <v>3695</v>
      </c>
    </row>
    <row r="108">
      <c r="A108" t="s">
        <v>230</v>
      </c>
      <c r="B108" t="s">
        <v>36</v>
      </c>
      <c r="C108" t="n">
        <v>151</v>
      </c>
      <c r="D108" t="s">
        <v>131</v>
      </c>
      <c r="E108" t="n">
        <v>17</v>
      </c>
      <c r="F108" t="n">
        <v>1</v>
      </c>
      <c r="G108" t="n">
        <v>28</v>
      </c>
      <c r="H108" t="n">
        <v>4200000</v>
      </c>
      <c r="I108"/>
      <c r="J108" t="n">
        <v>1867500</v>
      </c>
      <c r="K108" t="n">
        <v>4998</v>
      </c>
      <c r="L108"/>
    </row>
    <row r="109">
      <c r="A109" t="s">
        <v>230</v>
      </c>
      <c r="B109" t="s">
        <v>36</v>
      </c>
      <c r="C109" t="n">
        <v>152</v>
      </c>
      <c r="D109" t="s">
        <v>132</v>
      </c>
      <c r="E109" t="n">
        <v>14</v>
      </c>
      <c r="F109" t="n">
        <v>2</v>
      </c>
      <c r="G109" t="n">
        <v>38</v>
      </c>
      <c r="H109"/>
      <c r="I109"/>
      <c r="J109" t="n">
        <v>2262500</v>
      </c>
      <c r="K109"/>
      <c r="L109"/>
    </row>
    <row r="110">
      <c r="A110" t="s">
        <v>230</v>
      </c>
      <c r="B110" t="s">
        <v>36</v>
      </c>
      <c r="C110" t="n">
        <v>153</v>
      </c>
      <c r="D110" t="s">
        <v>133</v>
      </c>
      <c r="E110" t="n">
        <v>18</v>
      </c>
      <c r="F110" t="n">
        <v>3</v>
      </c>
      <c r="G110" t="n">
        <v>24</v>
      </c>
      <c r="H110" t="n">
        <v>1200000</v>
      </c>
      <c r="I110"/>
      <c r="J110" t="n">
        <v>862500</v>
      </c>
      <c r="K110" t="n">
        <v>1686</v>
      </c>
      <c r="L110"/>
    </row>
    <row r="111">
      <c r="A111" t="s">
        <v>230</v>
      </c>
      <c r="B111" t="s">
        <v>36</v>
      </c>
      <c r="C111" t="n">
        <v>154</v>
      </c>
      <c r="D111" t="s">
        <v>134</v>
      </c>
      <c r="E111" t="n">
        <v>18</v>
      </c>
      <c r="F111" t="n">
        <v>10</v>
      </c>
      <c r="G111" t="n">
        <v>44</v>
      </c>
      <c r="H111" t="n">
        <v>5075000</v>
      </c>
      <c r="I111" t="n">
        <v>2875000</v>
      </c>
      <c r="J111" t="n">
        <v>1795000</v>
      </c>
      <c r="K111" t="n">
        <v>5440</v>
      </c>
      <c r="L111" t="n">
        <v>3980</v>
      </c>
    </row>
    <row r="112">
      <c r="A112" t="s">
        <v>230</v>
      </c>
      <c r="B112" t="s">
        <v>36</v>
      </c>
      <c r="C112" t="n">
        <v>155</v>
      </c>
      <c r="D112" t="s">
        <v>135</v>
      </c>
      <c r="E112" t="n">
        <v>18</v>
      </c>
      <c r="F112" t="n">
        <v>8</v>
      </c>
      <c r="G112" t="n">
        <v>29</v>
      </c>
      <c r="H112" t="n">
        <v>1560000</v>
      </c>
      <c r="I112" t="n">
        <v>2450000</v>
      </c>
      <c r="J112" t="n">
        <v>1044500</v>
      </c>
      <c r="K112" t="n">
        <v>4554</v>
      </c>
      <c r="L112" t="n">
        <v>3838</v>
      </c>
    </row>
    <row r="113">
      <c r="A113" t="s">
        <v>230</v>
      </c>
      <c r="B113" t="s">
        <v>36</v>
      </c>
      <c r="C113" t="n">
        <v>156</v>
      </c>
      <c r="D113" t="s">
        <v>136</v>
      </c>
      <c r="E113" t="n">
        <v>19</v>
      </c>
      <c r="F113" t="n">
        <v>2</v>
      </c>
      <c r="G113" t="n">
        <v>76</v>
      </c>
      <c r="H113" t="n">
        <v>2400000</v>
      </c>
      <c r="I113"/>
      <c r="J113" t="n">
        <v>1880000</v>
      </c>
      <c r="K113" t="n">
        <v>4009</v>
      </c>
      <c r="L113"/>
    </row>
    <row r="114">
      <c r="A114" t="s">
        <v>230</v>
      </c>
      <c r="B114" t="s">
        <v>36</v>
      </c>
      <c r="C114" t="n">
        <v>157</v>
      </c>
      <c r="D114" t="s">
        <v>137</v>
      </c>
      <c r="E114" t="n">
        <v>14</v>
      </c>
      <c r="F114"/>
      <c r="G114" t="n">
        <v>7</v>
      </c>
      <c r="H114"/>
      <c r="I114"/>
      <c r="J114"/>
      <c r="K114"/>
      <c r="L114"/>
    </row>
    <row r="115">
      <c r="A115" t="s">
        <v>230</v>
      </c>
      <c r="B115" t="s">
        <v>36</v>
      </c>
      <c r="C115" t="n">
        <v>158</v>
      </c>
      <c r="D115" t="s">
        <v>138</v>
      </c>
      <c r="E115" t="n">
        <v>22</v>
      </c>
      <c r="F115" t="n">
        <v>5</v>
      </c>
      <c r="G115" t="n">
        <v>56</v>
      </c>
      <c r="H115" t="n">
        <v>1823750</v>
      </c>
      <c r="I115" t="n">
        <v>3220000</v>
      </c>
      <c r="J115" t="n">
        <v>1295000</v>
      </c>
      <c r="K115" t="n">
        <v>3016</v>
      </c>
      <c r="L115" t="n">
        <v>4926</v>
      </c>
    </row>
    <row r="116">
      <c r="A116" t="s">
        <v>230</v>
      </c>
      <c r="B116" t="s">
        <v>36</v>
      </c>
      <c r="C116" t="n">
        <v>159</v>
      </c>
      <c r="D116" t="s">
        <v>139</v>
      </c>
      <c r="E116" t="n">
        <v>16</v>
      </c>
      <c r="F116" t="n">
        <v>2</v>
      </c>
      <c r="G116" t="n">
        <v>26</v>
      </c>
      <c r="H116" t="n">
        <v>1885000</v>
      </c>
      <c r="I116"/>
      <c r="J116" t="n">
        <v>1340000</v>
      </c>
      <c r="K116" t="n">
        <v>2437</v>
      </c>
      <c r="L116"/>
    </row>
    <row r="117">
      <c r="A117" t="s">
        <v>230</v>
      </c>
      <c r="B117" t="s">
        <v>36</v>
      </c>
      <c r="C117" t="n">
        <v>160</v>
      </c>
      <c r="D117" t="s">
        <v>140</v>
      </c>
      <c r="E117" t="n">
        <v>19</v>
      </c>
      <c r="F117" t="n">
        <v>5</v>
      </c>
      <c r="G117" t="n">
        <v>15</v>
      </c>
      <c r="H117" t="n">
        <v>3050000</v>
      </c>
      <c r="I117" t="n">
        <v>2750000</v>
      </c>
      <c r="J117" t="n">
        <v>1820000</v>
      </c>
      <c r="K117" t="n">
        <v>3580</v>
      </c>
      <c r="L117" t="n">
        <v>5780</v>
      </c>
    </row>
    <row r="118">
      <c r="A118" t="s">
        <v>230</v>
      </c>
      <c r="B118" t="s">
        <v>36</v>
      </c>
      <c r="C118" t="n">
        <v>161</v>
      </c>
      <c r="D118" t="s">
        <v>141</v>
      </c>
      <c r="E118" t="n">
        <v>11</v>
      </c>
      <c r="F118" t="n">
        <v>4</v>
      </c>
      <c r="G118" t="n">
        <v>41</v>
      </c>
      <c r="H118"/>
      <c r="I118" t="n">
        <v>4450000</v>
      </c>
      <c r="J118" t="n">
        <v>1995000</v>
      </c>
      <c r="K118"/>
      <c r="L118" t="n">
        <v>4515</v>
      </c>
    </row>
    <row r="119">
      <c r="A119" t="s">
        <v>230</v>
      </c>
      <c r="B119" t="s">
        <v>36</v>
      </c>
      <c r="C119" t="n">
        <v>172</v>
      </c>
      <c r="D119" t="s">
        <v>142</v>
      </c>
      <c r="E119" t="n">
        <v>8</v>
      </c>
      <c r="F119" t="n">
        <v>2</v>
      </c>
      <c r="G119" t="n">
        <v>30</v>
      </c>
      <c r="H119"/>
      <c r="I119"/>
      <c r="J119" t="n">
        <v>894500</v>
      </c>
      <c r="K119"/>
      <c r="L119"/>
    </row>
    <row r="120">
      <c r="A120" t="s">
        <v>230</v>
      </c>
      <c r="B120" t="s">
        <v>36</v>
      </c>
      <c r="C120" t="n">
        <v>173</v>
      </c>
      <c r="D120" t="s">
        <v>143</v>
      </c>
      <c r="E120" t="n">
        <v>16</v>
      </c>
      <c r="F120" t="n">
        <v>1</v>
      </c>
      <c r="G120" t="n">
        <v>33</v>
      </c>
      <c r="H120" t="n">
        <v>1147500</v>
      </c>
      <c r="I120"/>
      <c r="J120" t="n">
        <v>847000</v>
      </c>
      <c r="K120" t="n">
        <v>2431</v>
      </c>
      <c r="L120"/>
    </row>
    <row r="121">
      <c r="A121" t="s">
        <v>230</v>
      </c>
      <c r="B121" t="s">
        <v>36</v>
      </c>
      <c r="C121" t="n">
        <v>176</v>
      </c>
      <c r="D121" t="s">
        <v>144</v>
      </c>
      <c r="E121" t="n">
        <v>14</v>
      </c>
      <c r="F121" t="n">
        <v>2</v>
      </c>
      <c r="G121" t="n">
        <v>15</v>
      </c>
      <c r="H121"/>
      <c r="I121"/>
      <c r="J121" t="n">
        <v>785000</v>
      </c>
      <c r="K121"/>
      <c r="L121"/>
    </row>
    <row r="122">
      <c r="A122" t="s">
        <v>230</v>
      </c>
      <c r="B122" t="s">
        <v>36</v>
      </c>
      <c r="C122" t="n">
        <v>177</v>
      </c>
      <c r="D122" t="s">
        <v>145</v>
      </c>
      <c r="E122" t="n">
        <v>13</v>
      </c>
      <c r="F122" t="n">
        <v>3</v>
      </c>
      <c r="G122" t="n">
        <v>28</v>
      </c>
      <c r="H122"/>
      <c r="I122"/>
      <c r="J122" t="n">
        <v>936500</v>
      </c>
      <c r="K122"/>
      <c r="L122"/>
    </row>
    <row r="123">
      <c r="A123" t="s">
        <v>230</v>
      </c>
      <c r="B123" t="s">
        <v>36</v>
      </c>
      <c r="C123" t="n">
        <v>178</v>
      </c>
      <c r="D123" t="s">
        <v>146</v>
      </c>
      <c r="E123" t="n">
        <v>16</v>
      </c>
      <c r="F123" t="n">
        <v>1</v>
      </c>
      <c r="G123" t="n">
        <v>8</v>
      </c>
      <c r="H123" t="n">
        <v>1150000</v>
      </c>
      <c r="I123"/>
      <c r="J123"/>
      <c r="K123" t="n">
        <v>1294</v>
      </c>
      <c r="L123"/>
    </row>
    <row r="124">
      <c r="A124" t="s">
        <v>230</v>
      </c>
      <c r="B124" t="s">
        <v>36</v>
      </c>
      <c r="C124" t="n">
        <v>180</v>
      </c>
      <c r="D124" t="s">
        <v>147</v>
      </c>
      <c r="E124" t="n">
        <v>20</v>
      </c>
      <c r="F124" t="n">
        <v>1</v>
      </c>
      <c r="G124" t="n">
        <v>16</v>
      </c>
      <c r="H124" t="n">
        <v>1160000</v>
      </c>
      <c r="I124"/>
      <c r="J124" t="n">
        <v>702500</v>
      </c>
      <c r="K124" t="n">
        <v>2480</v>
      </c>
      <c r="L124"/>
    </row>
    <row r="125">
      <c r="A125" t="s">
        <v>230</v>
      </c>
      <c r="B125" t="s">
        <v>36</v>
      </c>
      <c r="C125" t="n">
        <v>181</v>
      </c>
      <c r="D125" t="s">
        <v>148</v>
      </c>
      <c r="E125" t="n">
        <v>17</v>
      </c>
      <c r="F125" t="n">
        <v>2</v>
      </c>
      <c r="G125" t="n">
        <v>1</v>
      </c>
      <c r="H125" t="n">
        <v>920000</v>
      </c>
      <c r="I125"/>
      <c r="J125"/>
      <c r="K125" t="n">
        <v>1494</v>
      </c>
      <c r="L125"/>
    </row>
    <row r="126">
      <c r="A126" t="s">
        <v>230</v>
      </c>
      <c r="B126" t="s">
        <v>36</v>
      </c>
      <c r="C126" t="n">
        <v>182</v>
      </c>
      <c r="D126" t="s">
        <v>149</v>
      </c>
      <c r="E126" t="n">
        <v>6</v>
      </c>
      <c r="F126"/>
      <c r="G126" t="n">
        <v>1</v>
      </c>
      <c r="H126"/>
      <c r="I126"/>
      <c r="J126"/>
      <c r="K126"/>
      <c r="L126"/>
    </row>
    <row r="127">
      <c r="A127" t="s">
        <v>230</v>
      </c>
      <c r="B127" t="s">
        <v>36</v>
      </c>
      <c r="C127" t="n">
        <v>191</v>
      </c>
      <c r="D127" t="s">
        <v>150</v>
      </c>
      <c r="E127" t="n">
        <v>32</v>
      </c>
      <c r="F127" t="n">
        <v>4</v>
      </c>
      <c r="G127" t="n">
        <v>32</v>
      </c>
      <c r="H127" t="n">
        <v>1385000</v>
      </c>
      <c r="I127" t="n">
        <v>2765000</v>
      </c>
      <c r="J127" t="n">
        <v>955000</v>
      </c>
      <c r="K127" t="n">
        <v>2545</v>
      </c>
      <c r="L127" t="n">
        <v>3050</v>
      </c>
    </row>
    <row r="128">
      <c r="A128" t="s">
        <v>230</v>
      </c>
      <c r="B128" t="s">
        <v>36</v>
      </c>
      <c r="C128" t="n">
        <v>192</v>
      </c>
      <c r="D128" t="s">
        <v>151</v>
      </c>
      <c r="E128" t="n">
        <v>27</v>
      </c>
      <c r="F128" t="n">
        <v>1</v>
      </c>
      <c r="G128" t="n">
        <v>32</v>
      </c>
      <c r="H128" t="n">
        <v>1480000</v>
      </c>
      <c r="I128"/>
      <c r="J128" t="n">
        <v>866500</v>
      </c>
      <c r="K128" t="n">
        <v>2145</v>
      </c>
      <c r="L128"/>
    </row>
    <row r="129">
      <c r="A129" t="s">
        <v>230</v>
      </c>
      <c r="B129" t="s">
        <v>36</v>
      </c>
      <c r="C129" t="n">
        <v>193</v>
      </c>
      <c r="D129" t="s">
        <v>152</v>
      </c>
      <c r="E129" t="n">
        <v>13</v>
      </c>
      <c r="F129" t="n">
        <v>1</v>
      </c>
      <c r="G129" t="n">
        <v>80</v>
      </c>
      <c r="H129"/>
      <c r="I129"/>
      <c r="J129" t="n">
        <v>1117500</v>
      </c>
      <c r="K129"/>
      <c r="L129"/>
    </row>
    <row r="130">
      <c r="A130" t="s">
        <v>230</v>
      </c>
      <c r="B130" t="s">
        <v>36</v>
      </c>
      <c r="C130" t="n">
        <v>194</v>
      </c>
      <c r="D130" t="s">
        <v>153</v>
      </c>
      <c r="E130" t="n">
        <v>2</v>
      </c>
      <c r="F130" t="n">
        <v>1</v>
      </c>
      <c r="G130" t="n">
        <v>8</v>
      </c>
      <c r="H130"/>
      <c r="I130"/>
      <c r="J130"/>
      <c r="K130"/>
      <c r="L130"/>
    </row>
    <row r="131">
      <c r="A131" t="s">
        <v>230</v>
      </c>
      <c r="B131" t="s">
        <v>36</v>
      </c>
      <c r="C131" t="n">
        <v>195</v>
      </c>
      <c r="D131" t="s">
        <v>154</v>
      </c>
      <c r="E131" t="n">
        <v>29</v>
      </c>
      <c r="F131" t="n">
        <v>4</v>
      </c>
      <c r="G131" t="n">
        <v>58</v>
      </c>
      <c r="H131" t="n">
        <v>1650000</v>
      </c>
      <c r="I131" t="n">
        <v>4030500</v>
      </c>
      <c r="J131" t="n">
        <v>977500</v>
      </c>
      <c r="K131" t="n">
        <v>2343</v>
      </c>
      <c r="L131" t="n">
        <v>3148</v>
      </c>
    </row>
    <row r="132">
      <c r="A132" t="s">
        <v>230</v>
      </c>
      <c r="B132" t="s">
        <v>36</v>
      </c>
      <c r="C132" t="n">
        <v>196</v>
      </c>
      <c r="D132" t="s">
        <v>155</v>
      </c>
      <c r="E132" t="n">
        <v>9</v>
      </c>
      <c r="F132" t="n">
        <v>1</v>
      </c>
      <c r="G132" t="n">
        <v>12</v>
      </c>
      <c r="H132"/>
      <c r="I132"/>
      <c r="J132"/>
      <c r="K132"/>
      <c r="L132"/>
    </row>
    <row r="133">
      <c r="A133" t="s">
        <v>230</v>
      </c>
      <c r="B133" t="s">
        <v>36</v>
      </c>
      <c r="C133" t="n">
        <v>197</v>
      </c>
      <c r="D133" t="s">
        <v>156</v>
      </c>
      <c r="E133" t="n">
        <v>7</v>
      </c>
      <c r="F133"/>
      <c r="G133" t="n">
        <v>6</v>
      </c>
      <c r="H133"/>
      <c r="I133"/>
      <c r="J133"/>
      <c r="K133"/>
      <c r="L133"/>
    </row>
    <row r="134">
      <c r="A134" t="s">
        <v>230</v>
      </c>
      <c r="B134" t="s">
        <v>36</v>
      </c>
      <c r="C134" t="n">
        <v>198</v>
      </c>
      <c r="D134" t="s">
        <v>157</v>
      </c>
      <c r="E134" t="n">
        <v>42</v>
      </c>
      <c r="F134" t="n">
        <v>8</v>
      </c>
      <c r="G134" t="n">
        <v>109</v>
      </c>
      <c r="H134" t="n">
        <v>1433344</v>
      </c>
      <c r="I134" t="n">
        <v>2972500</v>
      </c>
      <c r="J134" t="n">
        <v>930000</v>
      </c>
      <c r="K134" t="n">
        <v>2974</v>
      </c>
      <c r="L134" t="n">
        <v>2141</v>
      </c>
    </row>
    <row r="135">
      <c r="A135" t="s">
        <v>230</v>
      </c>
      <c r="B135" t="s">
        <v>36</v>
      </c>
      <c r="C135" t="n">
        <v>199</v>
      </c>
      <c r="D135" t="s">
        <v>158</v>
      </c>
      <c r="E135" t="n">
        <v>29</v>
      </c>
      <c r="F135" t="n">
        <v>3</v>
      </c>
      <c r="G135" t="n">
        <v>54</v>
      </c>
      <c r="H135" t="n">
        <v>1300000</v>
      </c>
      <c r="I135"/>
      <c r="J135" t="n">
        <v>820000</v>
      </c>
      <c r="K135" t="n">
        <v>3217</v>
      </c>
      <c r="L135"/>
    </row>
    <row r="136">
      <c r="A136" t="s">
        <v>230</v>
      </c>
      <c r="B136" t="s">
        <v>36</v>
      </c>
      <c r="C136" t="n">
        <v>200</v>
      </c>
      <c r="D136" t="s">
        <v>159</v>
      </c>
      <c r="E136" t="n">
        <v>17</v>
      </c>
      <c r="F136"/>
      <c r="G136" t="n">
        <v>38</v>
      </c>
      <c r="H136" t="n">
        <v>1490000</v>
      </c>
      <c r="I136"/>
      <c r="J136" t="n">
        <v>986000</v>
      </c>
      <c r="K136" t="n">
        <v>4861</v>
      </c>
      <c r="L136"/>
    </row>
    <row r="137">
      <c r="A137" t="s">
        <v>230</v>
      </c>
      <c r="B137" t="s">
        <v>36</v>
      </c>
      <c r="C137" t="n">
        <v>211</v>
      </c>
      <c r="D137" t="s">
        <v>160</v>
      </c>
      <c r="E137" t="n">
        <v>5</v>
      </c>
      <c r="F137"/>
      <c r="G137"/>
      <c r="H137"/>
      <c r="I137"/>
      <c r="J137"/>
      <c r="K137"/>
      <c r="L137"/>
    </row>
    <row r="138">
      <c r="A138" t="s">
        <v>230</v>
      </c>
      <c r="B138" t="s">
        <v>36</v>
      </c>
      <c r="C138" t="n">
        <v>213</v>
      </c>
      <c r="D138" t="s">
        <v>161</v>
      </c>
      <c r="E138" t="n">
        <v>6</v>
      </c>
      <c r="F138" t="n">
        <v>1</v>
      </c>
      <c r="G138" t="n">
        <v>12</v>
      </c>
      <c r="H138"/>
      <c r="I138"/>
      <c r="J138"/>
      <c r="K138"/>
      <c r="L138"/>
    </row>
    <row r="139">
      <c r="A139" t="s">
        <v>230</v>
      </c>
      <c r="B139" t="s">
        <v>36</v>
      </c>
      <c r="C139" t="n">
        <v>214</v>
      </c>
      <c r="D139" t="s">
        <v>162</v>
      </c>
      <c r="E139" t="n">
        <v>2</v>
      </c>
      <c r="F139"/>
      <c r="G139"/>
      <c r="H139"/>
      <c r="I139"/>
      <c r="J139"/>
      <c r="K139"/>
      <c r="L139"/>
    </row>
    <row r="140">
      <c r="A140" t="s">
        <v>230</v>
      </c>
      <c r="B140" t="s">
        <v>36</v>
      </c>
      <c r="C140" t="n">
        <v>215</v>
      </c>
      <c r="D140" t="s">
        <v>163</v>
      </c>
      <c r="E140" t="n">
        <v>10</v>
      </c>
      <c r="F140"/>
      <c r="G140"/>
      <c r="H140"/>
      <c r="I140"/>
      <c r="J140"/>
      <c r="K140"/>
      <c r="L140"/>
    </row>
    <row r="141">
      <c r="A141" t="s">
        <v>230</v>
      </c>
      <c r="B141" t="s">
        <v>36</v>
      </c>
      <c r="C141" t="n">
        <v>216</v>
      </c>
      <c r="D141" t="s">
        <v>164</v>
      </c>
      <c r="E141" t="n">
        <v>8</v>
      </c>
      <c r="F141"/>
      <c r="G141" t="n">
        <v>12</v>
      </c>
      <c r="H141"/>
      <c r="I141"/>
      <c r="J141"/>
      <c r="K141"/>
      <c r="L141"/>
    </row>
    <row r="142">
      <c r="A142" t="s">
        <v>230</v>
      </c>
      <c r="B142" t="s">
        <v>36</v>
      </c>
      <c r="C142" t="n">
        <v>218</v>
      </c>
      <c r="D142" t="s">
        <v>165</v>
      </c>
      <c r="E142" t="n">
        <v>1</v>
      </c>
      <c r="F142"/>
      <c r="G142" t="n">
        <v>32</v>
      </c>
      <c r="H142"/>
      <c r="I142"/>
      <c r="J142" t="n">
        <v>662000</v>
      </c>
      <c r="K142"/>
      <c r="L142"/>
    </row>
    <row r="143">
      <c r="A143" t="s">
        <v>230</v>
      </c>
      <c r="B143" t="s">
        <v>36</v>
      </c>
      <c r="C143" t="n">
        <v>219</v>
      </c>
      <c r="D143" t="s">
        <v>166</v>
      </c>
      <c r="E143" t="n">
        <v>16</v>
      </c>
      <c r="F143" t="n">
        <v>2</v>
      </c>
      <c r="G143" t="n">
        <v>11</v>
      </c>
      <c r="H143" t="n">
        <v>885000</v>
      </c>
      <c r="I143"/>
      <c r="J143"/>
      <c r="K143" t="n">
        <v>2153</v>
      </c>
      <c r="L143"/>
    </row>
    <row r="144">
      <c r="A144" t="s">
        <v>230</v>
      </c>
      <c r="B144" t="s">
        <v>36</v>
      </c>
      <c r="C144" t="n">
        <v>220</v>
      </c>
      <c r="D144" t="s">
        <v>167</v>
      </c>
      <c r="E144" t="n">
        <v>6</v>
      </c>
      <c r="F144"/>
      <c r="G144" t="n">
        <v>2</v>
      </c>
      <c r="H144"/>
      <c r="I144"/>
      <c r="J144"/>
      <c r="K144"/>
      <c r="L144"/>
    </row>
    <row r="145">
      <c r="A145" t="s">
        <v>230</v>
      </c>
      <c r="B145" t="s">
        <v>36</v>
      </c>
      <c r="C145" t="n">
        <v>221</v>
      </c>
      <c r="D145" t="s">
        <v>168</v>
      </c>
      <c r="E145" t="n">
        <v>8</v>
      </c>
      <c r="F145"/>
      <c r="G145" t="n">
        <v>6</v>
      </c>
      <c r="H145"/>
      <c r="I145"/>
      <c r="J145"/>
      <c r="K145"/>
      <c r="L145"/>
    </row>
    <row r="146">
      <c r="A146" t="s">
        <v>230</v>
      </c>
      <c r="B146" t="s">
        <v>36</v>
      </c>
      <c r="C146" t="n">
        <v>223</v>
      </c>
      <c r="D146" t="s">
        <v>169</v>
      </c>
      <c r="E146" t="n">
        <v>14</v>
      </c>
      <c r="F146"/>
      <c r="G146" t="n">
        <v>10</v>
      </c>
      <c r="H146"/>
      <c r="I146"/>
      <c r="J146"/>
      <c r="K146"/>
      <c r="L146"/>
    </row>
    <row r="147">
      <c r="A147" t="s">
        <v>230</v>
      </c>
      <c r="B147" t="s">
        <v>36</v>
      </c>
      <c r="C147" t="n">
        <v>224</v>
      </c>
      <c r="D147" t="s">
        <v>170</v>
      </c>
      <c r="E147" t="n">
        <v>9</v>
      </c>
      <c r="F147" t="n">
        <v>3</v>
      </c>
      <c r="G147" t="n">
        <v>9</v>
      </c>
      <c r="H147"/>
      <c r="I147"/>
      <c r="J147"/>
      <c r="K147"/>
      <c r="L147"/>
    </row>
    <row r="148">
      <c r="A148" t="s">
        <v>230</v>
      </c>
      <c r="B148" t="s">
        <v>36</v>
      </c>
      <c r="C148" t="n">
        <v>225</v>
      </c>
      <c r="D148" t="s">
        <v>171</v>
      </c>
      <c r="E148" t="n">
        <v>17</v>
      </c>
      <c r="F148" t="n">
        <v>1</v>
      </c>
      <c r="G148" t="n">
        <v>8</v>
      </c>
      <c r="H148" t="n">
        <v>995000</v>
      </c>
      <c r="I148"/>
      <c r="J148"/>
      <c r="K148" t="n">
        <v>2878</v>
      </c>
      <c r="L148"/>
    </row>
    <row r="149">
      <c r="A149" t="s">
        <v>230</v>
      </c>
      <c r="B149" t="s">
        <v>36</v>
      </c>
      <c r="C149" t="n">
        <v>226</v>
      </c>
      <c r="D149" t="s">
        <v>172</v>
      </c>
      <c r="E149" t="n">
        <v>1</v>
      </c>
      <c r="F149"/>
      <c r="G149"/>
      <c r="H149"/>
      <c r="I149"/>
      <c r="J149"/>
      <c r="K149"/>
      <c r="L149"/>
    </row>
    <row r="150">
      <c r="A150" t="s">
        <v>230</v>
      </c>
      <c r="B150" t="s">
        <v>36</v>
      </c>
      <c r="C150" t="n">
        <v>227</v>
      </c>
      <c r="D150" t="s">
        <v>173</v>
      </c>
      <c r="E150" t="n">
        <v>21</v>
      </c>
      <c r="F150" t="n">
        <v>2</v>
      </c>
      <c r="G150" t="n">
        <v>45</v>
      </c>
      <c r="H150" t="n">
        <v>1200000</v>
      </c>
      <c r="I150"/>
      <c r="J150" t="n">
        <v>905000</v>
      </c>
      <c r="K150" t="n">
        <v>2639</v>
      </c>
      <c r="L150"/>
    </row>
    <row r="151">
      <c r="A151" t="s">
        <v>230</v>
      </c>
      <c r="B151" t="s">
        <v>36</v>
      </c>
      <c r="C151" t="n">
        <v>228</v>
      </c>
      <c r="D151" t="s">
        <v>174</v>
      </c>
      <c r="E151" t="n">
        <v>15</v>
      </c>
      <c r="F151" t="n">
        <v>5</v>
      </c>
      <c r="G151" t="n">
        <v>23</v>
      </c>
      <c r="H151" t="n">
        <v>940000</v>
      </c>
      <c r="I151" t="n">
        <v>1000000</v>
      </c>
      <c r="J151" t="n">
        <v>700000</v>
      </c>
      <c r="K151" t="n">
        <v>1591</v>
      </c>
      <c r="L151" t="n">
        <v>1544</v>
      </c>
    </row>
    <row r="152">
      <c r="A152" t="s">
        <v>230</v>
      </c>
      <c r="B152" t="s">
        <v>36</v>
      </c>
      <c r="C152" t="n">
        <v>230</v>
      </c>
      <c r="D152" t="s">
        <v>175</v>
      </c>
      <c r="E152" t="n">
        <v>116</v>
      </c>
      <c r="F152" t="n">
        <v>35</v>
      </c>
      <c r="G152" t="n">
        <v>168</v>
      </c>
      <c r="H152" t="n">
        <v>1072500</v>
      </c>
      <c r="I152" t="n">
        <v>2050000</v>
      </c>
      <c r="J152" t="n">
        <v>875000</v>
      </c>
      <c r="K152" t="n">
        <v>2915</v>
      </c>
      <c r="L152" t="n">
        <v>4253</v>
      </c>
    </row>
    <row r="153">
      <c r="A153" t="s">
        <v>230</v>
      </c>
      <c r="B153" t="s">
        <v>36</v>
      </c>
      <c r="C153" t="n">
        <v>231</v>
      </c>
      <c r="D153" t="s">
        <v>176</v>
      </c>
      <c r="E153" t="n">
        <v>16</v>
      </c>
      <c r="F153" t="n">
        <v>3</v>
      </c>
      <c r="G153" t="n">
        <v>70</v>
      </c>
      <c r="H153" t="n">
        <v>877500</v>
      </c>
      <c r="I153"/>
      <c r="J153" t="n">
        <v>652500</v>
      </c>
      <c r="K153" t="n">
        <v>1927</v>
      </c>
      <c r="L153"/>
    </row>
    <row r="154">
      <c r="A154" t="s">
        <v>230</v>
      </c>
      <c r="B154" t="s">
        <v>36</v>
      </c>
      <c r="C154" t="n">
        <v>241</v>
      </c>
      <c r="D154" t="s">
        <v>177</v>
      </c>
      <c r="E154" t="n">
        <v>5</v>
      </c>
      <c r="F154"/>
      <c r="G154" t="n">
        <v>3</v>
      </c>
      <c r="H154"/>
      <c r="I154"/>
      <c r="J154"/>
      <c r="K154"/>
      <c r="L154"/>
    </row>
    <row r="155">
      <c r="A155" t="s">
        <v>230</v>
      </c>
      <c r="B155" t="s">
        <v>36</v>
      </c>
      <c r="C155" t="n">
        <v>242</v>
      </c>
      <c r="D155" t="s">
        <v>178</v>
      </c>
      <c r="E155" t="n">
        <v>19</v>
      </c>
      <c r="F155" t="n">
        <v>1</v>
      </c>
      <c r="G155" t="n">
        <v>22</v>
      </c>
      <c r="H155" t="n">
        <v>1580000</v>
      </c>
      <c r="I155"/>
      <c r="J155" t="n">
        <v>939000</v>
      </c>
      <c r="K155" t="n">
        <v>4144</v>
      </c>
      <c r="L155"/>
    </row>
    <row r="156">
      <c r="A156" t="s">
        <v>230</v>
      </c>
      <c r="B156" t="s">
        <v>36</v>
      </c>
      <c r="C156" t="n">
        <v>243</v>
      </c>
      <c r="D156" t="s">
        <v>179</v>
      </c>
      <c r="E156" t="n">
        <v>18</v>
      </c>
      <c r="F156" t="n">
        <v>14</v>
      </c>
      <c r="G156" t="n">
        <v>49</v>
      </c>
      <c r="H156" t="n">
        <v>1342500</v>
      </c>
      <c r="I156" t="n">
        <v>2150000</v>
      </c>
      <c r="J156" t="n">
        <v>892000</v>
      </c>
      <c r="K156" t="n">
        <v>2492</v>
      </c>
      <c r="L156" t="n">
        <v>3377</v>
      </c>
    </row>
    <row r="157">
      <c r="A157" t="s">
        <v>230</v>
      </c>
      <c r="B157" t="s">
        <v>36</v>
      </c>
      <c r="C157" t="n">
        <v>244</v>
      </c>
      <c r="D157" t="s">
        <v>180</v>
      </c>
      <c r="E157" t="n">
        <v>20</v>
      </c>
      <c r="F157"/>
      <c r="G157" t="n">
        <v>27</v>
      </c>
      <c r="H157" t="n">
        <v>1585000</v>
      </c>
      <c r="I157"/>
      <c r="J157" t="n">
        <v>1000000</v>
      </c>
      <c r="K157" t="n">
        <v>3525</v>
      </c>
      <c r="L157"/>
    </row>
    <row r="158">
      <c r="A158" t="s">
        <v>230</v>
      </c>
      <c r="B158" t="s">
        <v>36</v>
      </c>
      <c r="C158" t="n">
        <v>245</v>
      </c>
      <c r="D158" t="s">
        <v>181</v>
      </c>
      <c r="E158" t="n">
        <v>5</v>
      </c>
      <c r="F158" t="n">
        <v>1</v>
      </c>
      <c r="G158" t="n">
        <v>27</v>
      </c>
      <c r="H158"/>
      <c r="I158"/>
      <c r="J158" t="n">
        <v>1070000</v>
      </c>
      <c r="K158"/>
      <c r="L158"/>
    </row>
    <row r="159">
      <c r="A159" t="s">
        <v>230</v>
      </c>
      <c r="B159" t="s">
        <v>36</v>
      </c>
      <c r="C159" t="n">
        <v>246</v>
      </c>
      <c r="D159" t="s">
        <v>182</v>
      </c>
      <c r="E159" t="n">
        <v>6</v>
      </c>
      <c r="F159"/>
      <c r="G159" t="n">
        <v>20</v>
      </c>
      <c r="H159"/>
      <c r="I159"/>
      <c r="J159" t="n">
        <v>903500</v>
      </c>
      <c r="K159"/>
      <c r="L159"/>
    </row>
    <row r="160">
      <c r="A160" t="s">
        <v>230</v>
      </c>
      <c r="B160" t="s">
        <v>36</v>
      </c>
      <c r="C160" t="n">
        <v>247</v>
      </c>
      <c r="D160" t="s">
        <v>183</v>
      </c>
      <c r="E160" t="n">
        <v>8</v>
      </c>
      <c r="F160" t="n">
        <v>7</v>
      </c>
      <c r="G160" t="n">
        <v>24</v>
      </c>
      <c r="H160"/>
      <c r="I160" t="n">
        <v>2750000</v>
      </c>
      <c r="J160" t="n">
        <v>710000</v>
      </c>
      <c r="K160"/>
      <c r="L160" t="n">
        <v>3585</v>
      </c>
    </row>
    <row r="161">
      <c r="A161" t="s">
        <v>230</v>
      </c>
      <c r="B161" t="s">
        <v>36</v>
      </c>
      <c r="C161" t="n">
        <v>248</v>
      </c>
      <c r="D161" t="s">
        <v>184</v>
      </c>
      <c r="E161" t="n">
        <v>7</v>
      </c>
      <c r="F161" t="n">
        <v>2</v>
      </c>
      <c r="G161" t="n">
        <v>46</v>
      </c>
      <c r="H161"/>
      <c r="I161"/>
      <c r="J161" t="n">
        <v>1520000</v>
      </c>
      <c r="K161"/>
      <c r="L161"/>
    </row>
    <row r="162">
      <c r="A162" t="s">
        <v>230</v>
      </c>
      <c r="B162" t="s">
        <v>36</v>
      </c>
      <c r="C162" t="n">
        <v>249</v>
      </c>
      <c r="D162" t="s">
        <v>185</v>
      </c>
      <c r="E162" t="n">
        <v>11</v>
      </c>
      <c r="F162" t="n">
        <v>4</v>
      </c>
      <c r="G162" t="n">
        <v>21</v>
      </c>
      <c r="H162"/>
      <c r="I162" t="n">
        <v>1341203</v>
      </c>
      <c r="J162" t="n">
        <v>1266000</v>
      </c>
      <c r="K162"/>
      <c r="L162" t="n">
        <v>1723</v>
      </c>
    </row>
    <row r="163">
      <c r="A163" t="s">
        <v>230</v>
      </c>
      <c r="B163" t="s">
        <v>36</v>
      </c>
      <c r="C163" t="n">
        <v>250</v>
      </c>
      <c r="D163" t="s">
        <v>186</v>
      </c>
      <c r="E163" t="n">
        <v>11</v>
      </c>
      <c r="F163" t="n">
        <v>2</v>
      </c>
      <c r="G163" t="n">
        <v>22</v>
      </c>
      <c r="H163"/>
      <c r="I163"/>
      <c r="J163" t="n">
        <v>1070000</v>
      </c>
      <c r="K163"/>
      <c r="L163"/>
    </row>
    <row r="164">
      <c r="A164" t="s">
        <v>230</v>
      </c>
      <c r="B164" t="s">
        <v>36</v>
      </c>
      <c r="C164" t="n">
        <v>251</v>
      </c>
      <c r="D164" t="s">
        <v>187</v>
      </c>
      <c r="E164" t="n">
        <v>6</v>
      </c>
      <c r="F164"/>
      <c r="G164" t="n">
        <v>3</v>
      </c>
      <c r="H164"/>
      <c r="I164"/>
      <c r="J164"/>
      <c r="K164"/>
      <c r="L164"/>
    </row>
    <row r="165">
      <c r="A165" t="s">
        <v>230</v>
      </c>
      <c r="B165" t="s">
        <v>36</v>
      </c>
      <c r="C165" t="n">
        <v>261</v>
      </c>
      <c r="D165" t="s">
        <v>35</v>
      </c>
      <c r="E165" t="n">
        <v>104</v>
      </c>
      <c r="F165" t="n">
        <v>124</v>
      </c>
      <c r="G165" t="n">
        <v>756</v>
      </c>
      <c r="H165" t="n">
        <v>2045000</v>
      </c>
      <c r="I165" t="n">
        <v>4650000</v>
      </c>
      <c r="J165" t="n">
        <v>1235000</v>
      </c>
      <c r="K165" t="n">
        <v>4936</v>
      </c>
      <c r="L165" t="n">
        <v>10346</v>
      </c>
    </row>
    <row r="166">
      <c r="A166" t="s">
        <v>230</v>
      </c>
      <c r="B166" t="s">
        <v>36</v>
      </c>
      <c r="C166" t="n">
        <v>291</v>
      </c>
      <c r="D166" t="s">
        <v>188</v>
      </c>
      <c r="E166" t="n">
        <v>9</v>
      </c>
      <c r="F166"/>
      <c r="G166" t="n">
        <v>2</v>
      </c>
      <c r="H166"/>
      <c r="I166"/>
      <c r="J166"/>
      <c r="K166"/>
      <c r="L166"/>
    </row>
    <row r="167">
      <c r="A167" t="s">
        <v>230</v>
      </c>
      <c r="B167" t="s">
        <v>36</v>
      </c>
      <c r="C167" t="n">
        <v>292</v>
      </c>
      <c r="D167" t="s">
        <v>189</v>
      </c>
      <c r="E167" t="n">
        <v>16</v>
      </c>
      <c r="F167" t="n">
        <v>3</v>
      </c>
      <c r="G167"/>
      <c r="H167" t="n">
        <v>830000</v>
      </c>
      <c r="I167"/>
      <c r="J167"/>
      <c r="K167" t="n">
        <v>1548</v>
      </c>
      <c r="L167"/>
    </row>
    <row r="168">
      <c r="A168" t="s">
        <v>230</v>
      </c>
      <c r="B168" t="s">
        <v>36</v>
      </c>
      <c r="C168" t="n">
        <v>293</v>
      </c>
      <c r="D168" t="s">
        <v>190</v>
      </c>
      <c r="E168" t="n">
        <v>33</v>
      </c>
      <c r="F168" t="n">
        <v>14</v>
      </c>
      <c r="G168" t="n">
        <v>105</v>
      </c>
      <c r="H168" t="n">
        <v>1900000</v>
      </c>
      <c r="I168" t="n">
        <v>1775000</v>
      </c>
      <c r="J168" t="n">
        <v>1215000</v>
      </c>
      <c r="K168" t="n">
        <v>3602</v>
      </c>
      <c r="L168" t="n">
        <v>2088</v>
      </c>
    </row>
    <row r="169">
      <c r="A169" t="s">
        <v>230</v>
      </c>
      <c r="B169" t="s">
        <v>36</v>
      </c>
      <c r="C169" t="n">
        <v>294</v>
      </c>
      <c r="D169" t="s">
        <v>191</v>
      </c>
      <c r="E169" t="n">
        <v>17</v>
      </c>
      <c r="F169" t="n">
        <v>3</v>
      </c>
      <c r="G169" t="n">
        <v>4</v>
      </c>
      <c r="H169" t="n">
        <v>1000000</v>
      </c>
      <c r="I169"/>
      <c r="J169"/>
      <c r="K169" t="n">
        <v>1501</v>
      </c>
      <c r="L169"/>
    </row>
    <row r="170">
      <c r="A170" t="s">
        <v>230</v>
      </c>
      <c r="B170" t="s">
        <v>36</v>
      </c>
      <c r="C170" t="n">
        <v>295</v>
      </c>
      <c r="D170" t="s">
        <v>192</v>
      </c>
      <c r="E170" t="n">
        <v>25</v>
      </c>
      <c r="F170" t="n">
        <v>7</v>
      </c>
      <c r="G170" t="n">
        <v>72</v>
      </c>
      <c r="H170" t="n">
        <v>1700000</v>
      </c>
      <c r="I170" t="n">
        <v>4300000</v>
      </c>
      <c r="J170" t="n">
        <v>1275000</v>
      </c>
      <c r="K170" t="n">
        <v>3430</v>
      </c>
      <c r="L170" t="n">
        <v>3290</v>
      </c>
    </row>
    <row r="171">
      <c r="A171" t="s">
        <v>230</v>
      </c>
      <c r="B171" t="s">
        <v>36</v>
      </c>
      <c r="C171" t="n">
        <v>296</v>
      </c>
      <c r="D171" t="s">
        <v>193</v>
      </c>
      <c r="E171" t="n">
        <v>17</v>
      </c>
      <c r="F171" t="n">
        <v>6</v>
      </c>
      <c r="G171" t="n">
        <v>56</v>
      </c>
      <c r="H171" t="n">
        <v>1300000</v>
      </c>
      <c r="I171" t="n">
        <v>2187500</v>
      </c>
      <c r="J171" t="n">
        <v>873000</v>
      </c>
      <c r="K171" t="n">
        <v>2667</v>
      </c>
      <c r="L171" t="n">
        <v>1399</v>
      </c>
    </row>
    <row r="172">
      <c r="A172" t="s">
        <v>230</v>
      </c>
      <c r="B172" t="s">
        <v>36</v>
      </c>
      <c r="C172" t="n">
        <v>297</v>
      </c>
      <c r="D172" t="s">
        <v>194</v>
      </c>
      <c r="E172" t="n">
        <v>29</v>
      </c>
      <c r="F172" t="n">
        <v>1</v>
      </c>
      <c r="G172" t="n">
        <v>7</v>
      </c>
      <c r="H172" t="n">
        <v>765000</v>
      </c>
      <c r="I172"/>
      <c r="J172"/>
      <c r="K172" t="n">
        <v>1232</v>
      </c>
      <c r="L172"/>
    </row>
    <row r="173">
      <c r="A173" t="s">
        <v>230</v>
      </c>
      <c r="B173" t="s">
        <v>36</v>
      </c>
      <c r="C173" t="n">
        <v>298</v>
      </c>
      <c r="D173" t="s">
        <v>195</v>
      </c>
      <c r="E173" t="n">
        <v>35</v>
      </c>
      <c r="F173" t="n">
        <v>2</v>
      </c>
      <c r="G173" t="n">
        <v>26</v>
      </c>
      <c r="H173" t="n">
        <v>975000</v>
      </c>
      <c r="I173"/>
      <c r="J173" t="n">
        <v>955000</v>
      </c>
      <c r="K173" t="n">
        <v>2268</v>
      </c>
      <c r="L173"/>
    </row>
    <row r="174">
      <c r="A174" t="s">
        <v>230</v>
      </c>
      <c r="B174" t="s">
        <v>196</v>
      </c>
      <c r="C174" t="n">
        <v>101</v>
      </c>
      <c r="D174" t="s">
        <v>197</v>
      </c>
      <c r="E174" t="n">
        <v>170</v>
      </c>
      <c r="F174" t="n">
        <v>15</v>
      </c>
      <c r="G174" t="n">
        <v>207</v>
      </c>
      <c r="H174" t="n">
        <v>1330000</v>
      </c>
      <c r="I174" t="n">
        <v>1500000</v>
      </c>
      <c r="J174" t="n">
        <v>1089000</v>
      </c>
      <c r="K174" t="n">
        <v>2507</v>
      </c>
      <c r="L174" t="n">
        <v>1892</v>
      </c>
    </row>
    <row r="175">
      <c r="A175" t="s">
        <v>230</v>
      </c>
      <c r="B175" t="s">
        <v>196</v>
      </c>
      <c r="C175" t="n">
        <v>102</v>
      </c>
      <c r="D175" t="s">
        <v>198</v>
      </c>
      <c r="E175" t="n">
        <v>140</v>
      </c>
      <c r="F175" t="n">
        <v>18</v>
      </c>
      <c r="G175" t="n">
        <v>85</v>
      </c>
      <c r="H175" t="n">
        <v>971500</v>
      </c>
      <c r="I175" t="n">
        <v>1070000</v>
      </c>
      <c r="J175" t="n">
        <v>788000</v>
      </c>
      <c r="K175" t="n">
        <v>1614</v>
      </c>
      <c r="L175" t="n">
        <v>955</v>
      </c>
    </row>
    <row r="176">
      <c r="A176" t="s">
        <v>230</v>
      </c>
      <c r="B176" t="s">
        <v>196</v>
      </c>
      <c r="C176" t="n">
        <v>103</v>
      </c>
      <c r="D176" t="s">
        <v>199</v>
      </c>
      <c r="E176" t="n">
        <v>264</v>
      </c>
      <c r="F176" t="n">
        <v>55</v>
      </c>
      <c r="G176" t="n">
        <v>651</v>
      </c>
      <c r="H176" t="n">
        <v>1204250</v>
      </c>
      <c r="I176" t="n">
        <v>2100000</v>
      </c>
      <c r="J176" t="n">
        <v>877000</v>
      </c>
      <c r="K176" t="n">
        <v>2617</v>
      </c>
      <c r="L176" t="n">
        <v>2611</v>
      </c>
    </row>
    <row r="177">
      <c r="A177" t="s">
        <v>230</v>
      </c>
      <c r="B177" t="s">
        <v>196</v>
      </c>
      <c r="C177" t="n">
        <v>104</v>
      </c>
      <c r="D177" t="s">
        <v>200</v>
      </c>
      <c r="E177" t="n">
        <v>172</v>
      </c>
      <c r="F177" t="n">
        <v>34</v>
      </c>
      <c r="G177" t="n">
        <v>268</v>
      </c>
      <c r="H177" t="n">
        <v>1200000</v>
      </c>
      <c r="I177" t="n">
        <v>2000000</v>
      </c>
      <c r="J177" t="n">
        <v>783000</v>
      </c>
      <c r="K177" t="n">
        <v>2567</v>
      </c>
      <c r="L177" t="n">
        <v>2218</v>
      </c>
    </row>
    <row r="178">
      <c r="A178" t="s">
        <v>230</v>
      </c>
      <c r="B178" t="s">
        <v>196</v>
      </c>
      <c r="C178" t="n">
        <v>105</v>
      </c>
      <c r="D178" t="s">
        <v>201</v>
      </c>
      <c r="E178" t="n">
        <v>203</v>
      </c>
      <c r="F178" t="n">
        <v>46</v>
      </c>
      <c r="G178" t="n">
        <v>397</v>
      </c>
      <c r="H178" t="n">
        <v>1020000</v>
      </c>
      <c r="I178" t="n">
        <v>1205000</v>
      </c>
      <c r="J178" t="n">
        <v>825000</v>
      </c>
      <c r="K178" t="n">
        <v>1984</v>
      </c>
      <c r="L178" t="n">
        <v>1987</v>
      </c>
    </row>
    <row r="179">
      <c r="A179" t="s">
        <v>230</v>
      </c>
      <c r="B179" t="s">
        <v>196</v>
      </c>
      <c r="C179" t="n">
        <v>106</v>
      </c>
      <c r="D179" t="s">
        <v>202</v>
      </c>
      <c r="E179" t="n">
        <v>166</v>
      </c>
      <c r="F179" t="n">
        <v>47</v>
      </c>
      <c r="G179" t="n">
        <v>382</v>
      </c>
      <c r="H179" t="n">
        <v>1755000</v>
      </c>
      <c r="I179" t="n">
        <v>3100000</v>
      </c>
      <c r="J179" t="n">
        <v>1372500</v>
      </c>
      <c r="K179" t="n">
        <v>3494</v>
      </c>
      <c r="L179" t="n">
        <v>3103</v>
      </c>
    </row>
    <row r="180">
      <c r="A180" t="s">
        <v>230</v>
      </c>
      <c r="B180" t="s">
        <v>196</v>
      </c>
      <c r="C180" t="n">
        <v>107</v>
      </c>
      <c r="D180" t="s">
        <v>203</v>
      </c>
      <c r="E180" t="n">
        <v>186</v>
      </c>
      <c r="F180" t="n">
        <v>42</v>
      </c>
      <c r="G180" t="n">
        <v>384</v>
      </c>
      <c r="H180" t="n">
        <v>2290000</v>
      </c>
      <c r="I180" t="n">
        <v>2795000</v>
      </c>
      <c r="J180" t="n">
        <v>1597500</v>
      </c>
      <c r="K180" t="n">
        <v>3558</v>
      </c>
      <c r="L180" t="n">
        <v>3960</v>
      </c>
    </row>
    <row r="181">
      <c r="A181" t="s">
        <v>230</v>
      </c>
      <c r="B181" t="s">
        <v>196</v>
      </c>
      <c r="C181" t="n">
        <v>108</v>
      </c>
      <c r="D181" t="s">
        <v>204</v>
      </c>
      <c r="E181" t="n">
        <v>156</v>
      </c>
      <c r="F181" t="n">
        <v>19</v>
      </c>
      <c r="G181" t="n">
        <v>195</v>
      </c>
      <c r="H181" t="n">
        <v>1030000</v>
      </c>
      <c r="I181" t="n">
        <v>1850000</v>
      </c>
      <c r="J181" t="n">
        <v>825000</v>
      </c>
      <c r="K181" t="n">
        <v>1933</v>
      </c>
      <c r="L181" t="n">
        <v>1712</v>
      </c>
    </row>
    <row r="182">
      <c r="A182" t="s">
        <v>230</v>
      </c>
      <c r="B182" t="s">
        <v>196</v>
      </c>
      <c r="C182" t="n">
        <v>109</v>
      </c>
      <c r="D182" t="s">
        <v>205</v>
      </c>
      <c r="E182" t="n">
        <v>207</v>
      </c>
      <c r="F182" t="n">
        <v>23</v>
      </c>
      <c r="G182" t="n">
        <v>429</v>
      </c>
      <c r="H182" t="n">
        <v>1450000</v>
      </c>
      <c r="I182" t="n">
        <v>3000000</v>
      </c>
      <c r="J182" t="n">
        <v>935000</v>
      </c>
      <c r="K182" t="n">
        <v>2843</v>
      </c>
      <c r="L182" t="n">
        <v>2929</v>
      </c>
    </row>
    <row r="183">
      <c r="A183" t="s">
        <v>230</v>
      </c>
      <c r="B183" t="s">
        <v>196</v>
      </c>
      <c r="C183" t="n">
        <v>110</v>
      </c>
      <c r="D183" t="s">
        <v>206</v>
      </c>
      <c r="E183" t="n">
        <v>323</v>
      </c>
      <c r="F183" t="n">
        <v>57</v>
      </c>
      <c r="G183" t="n">
        <v>438</v>
      </c>
      <c r="H183" t="n">
        <v>1015000</v>
      </c>
      <c r="I183" t="n">
        <v>1540000</v>
      </c>
      <c r="J183" t="n">
        <v>801000</v>
      </c>
      <c r="K183" t="n">
        <v>2430</v>
      </c>
      <c r="L183" t="n">
        <v>3259</v>
      </c>
    </row>
    <row r="184">
      <c r="A184" t="s">
        <v>230</v>
      </c>
      <c r="B184" t="s">
        <v>196</v>
      </c>
      <c r="C184" t="n">
        <v>111</v>
      </c>
      <c r="D184" t="s">
        <v>207</v>
      </c>
      <c r="E184" t="n">
        <v>116</v>
      </c>
      <c r="F184" t="n">
        <v>31</v>
      </c>
      <c r="G184" t="n">
        <v>264</v>
      </c>
      <c r="H184" t="n">
        <v>1417500</v>
      </c>
      <c r="I184" t="n">
        <v>2180000</v>
      </c>
      <c r="J184" t="n">
        <v>1000000</v>
      </c>
      <c r="K184" t="n">
        <v>2979</v>
      </c>
      <c r="L184" t="n">
        <v>3268</v>
      </c>
    </row>
    <row r="185">
      <c r="A185" t="s">
        <v>230</v>
      </c>
      <c r="B185" t="s">
        <v>196</v>
      </c>
      <c r="C185" t="n">
        <v>112</v>
      </c>
      <c r="D185" t="s">
        <v>208</v>
      </c>
      <c r="E185" t="n">
        <v>104</v>
      </c>
      <c r="F185" t="n">
        <v>124</v>
      </c>
      <c r="G185" t="n">
        <v>756</v>
      </c>
      <c r="H185" t="n">
        <v>2045000</v>
      </c>
      <c r="I185" t="n">
        <v>4650000</v>
      </c>
      <c r="J185" t="n">
        <v>1235000</v>
      </c>
      <c r="K185" t="n">
        <v>4936</v>
      </c>
      <c r="L185" t="n">
        <v>10346</v>
      </c>
    </row>
    <row r="186">
      <c r="A186" t="s">
        <v>230</v>
      </c>
      <c r="B186" t="s">
        <v>209</v>
      </c>
      <c r="C186" t="n">
        <v>101</v>
      </c>
      <c r="D186" t="s">
        <v>210</v>
      </c>
      <c r="E186" t="n">
        <v>104</v>
      </c>
      <c r="F186" t="n">
        <v>124</v>
      </c>
      <c r="G186" t="n">
        <v>756</v>
      </c>
      <c r="H186" t="n">
        <v>2045000</v>
      </c>
      <c r="I186" t="n">
        <v>4650000</v>
      </c>
      <c r="J186" t="n">
        <v>1235000</v>
      </c>
      <c r="K186" t="n">
        <v>4936</v>
      </c>
      <c r="L186" t="n">
        <v>10346</v>
      </c>
    </row>
    <row r="187">
      <c r="A187" t="s">
        <v>230</v>
      </c>
      <c r="B187" t="s">
        <v>209</v>
      </c>
      <c r="C187" t="n">
        <v>102</v>
      </c>
      <c r="D187" t="s">
        <v>211</v>
      </c>
      <c r="E187" t="n">
        <v>237</v>
      </c>
      <c r="F187" t="n">
        <v>48</v>
      </c>
      <c r="G187" t="n">
        <v>555</v>
      </c>
      <c r="H187" t="n">
        <v>1350000</v>
      </c>
      <c r="I187" t="n">
        <v>2555000</v>
      </c>
      <c r="J187" t="n">
        <v>930000</v>
      </c>
      <c r="K187" t="n">
        <v>2700</v>
      </c>
      <c r="L187" t="n">
        <v>3067</v>
      </c>
    </row>
    <row r="188">
      <c r="A188" t="s">
        <v>230</v>
      </c>
      <c r="B188" t="s">
        <v>209</v>
      </c>
      <c r="C188" t="n">
        <v>103</v>
      </c>
      <c r="D188" t="s">
        <v>212</v>
      </c>
      <c r="E188" t="n">
        <v>56</v>
      </c>
      <c r="F188" t="n">
        <v>10</v>
      </c>
      <c r="G188" t="n">
        <v>68</v>
      </c>
      <c r="H188" t="n">
        <v>1265000</v>
      </c>
      <c r="I188" t="n">
        <v>1750000</v>
      </c>
      <c r="J188" t="n">
        <v>828500</v>
      </c>
      <c r="K188" t="n">
        <v>2432</v>
      </c>
      <c r="L188" t="n">
        <v>1577</v>
      </c>
    </row>
    <row r="189">
      <c r="A189" t="s">
        <v>230</v>
      </c>
      <c r="B189" t="s">
        <v>209</v>
      </c>
      <c r="C189" t="n">
        <v>104</v>
      </c>
      <c r="D189" t="s">
        <v>213</v>
      </c>
      <c r="E189" t="n">
        <v>116</v>
      </c>
      <c r="F189" t="n">
        <v>31</v>
      </c>
      <c r="G189" t="n">
        <v>264</v>
      </c>
      <c r="H189" t="n">
        <v>1417500</v>
      </c>
      <c r="I189" t="n">
        <v>2180000</v>
      </c>
      <c r="J189" t="n">
        <v>1000000</v>
      </c>
      <c r="K189" t="n">
        <v>2979</v>
      </c>
      <c r="L189" t="n">
        <v>3268</v>
      </c>
    </row>
    <row r="190">
      <c r="A190" t="s">
        <v>230</v>
      </c>
      <c r="B190" t="s">
        <v>209</v>
      </c>
      <c r="C190" t="n">
        <v>105</v>
      </c>
      <c r="D190" t="s">
        <v>214</v>
      </c>
      <c r="E190" t="n">
        <v>170</v>
      </c>
      <c r="F190" t="n">
        <v>15</v>
      </c>
      <c r="G190" t="n">
        <v>207</v>
      </c>
      <c r="H190" t="n">
        <v>1330000</v>
      </c>
      <c r="I190" t="n">
        <v>1500000</v>
      </c>
      <c r="J190" t="n">
        <v>1089000</v>
      </c>
      <c r="K190" t="n">
        <v>2507</v>
      </c>
      <c r="L190" t="n">
        <v>1892</v>
      </c>
    </row>
    <row r="191">
      <c r="A191" t="s">
        <v>230</v>
      </c>
      <c r="B191" t="s">
        <v>209</v>
      </c>
      <c r="C191" t="n">
        <v>106</v>
      </c>
      <c r="D191" t="s">
        <v>215</v>
      </c>
      <c r="E191" t="n">
        <v>166</v>
      </c>
      <c r="F191" t="n">
        <v>47</v>
      </c>
      <c r="G191" t="n">
        <v>382</v>
      </c>
      <c r="H191" t="n">
        <v>1755000</v>
      </c>
      <c r="I191" t="n">
        <v>3100000</v>
      </c>
      <c r="J191" t="n">
        <v>1372500</v>
      </c>
      <c r="K191" t="n">
        <v>3494</v>
      </c>
      <c r="L191" t="n">
        <v>3103</v>
      </c>
    </row>
    <row r="192">
      <c r="A192" t="s">
        <v>230</v>
      </c>
      <c r="B192" t="s">
        <v>209</v>
      </c>
      <c r="C192" t="n">
        <v>107</v>
      </c>
      <c r="D192" t="s">
        <v>216</v>
      </c>
      <c r="E192" t="n">
        <v>213</v>
      </c>
      <c r="F192" t="n">
        <v>43</v>
      </c>
      <c r="G192" t="n">
        <v>416</v>
      </c>
      <c r="H192" t="n">
        <v>2050000</v>
      </c>
      <c r="I192" t="n">
        <v>2800000</v>
      </c>
      <c r="J192" t="n">
        <v>1525000</v>
      </c>
      <c r="K192" t="n">
        <v>3414</v>
      </c>
      <c r="L192" t="n">
        <v>4011</v>
      </c>
    </row>
    <row r="193">
      <c r="A193" t="s">
        <v>230</v>
      </c>
      <c r="B193" t="s">
        <v>209</v>
      </c>
      <c r="C193" t="n">
        <v>108</v>
      </c>
      <c r="D193" t="s">
        <v>217</v>
      </c>
      <c r="E193" t="n">
        <v>359</v>
      </c>
      <c r="F193" t="n">
        <v>65</v>
      </c>
      <c r="G193" t="n">
        <v>626</v>
      </c>
      <c r="H193" t="n">
        <v>1080000</v>
      </c>
      <c r="I193" t="n">
        <v>1376000</v>
      </c>
      <c r="J193" t="n">
        <v>835000</v>
      </c>
      <c r="K193" t="n">
        <v>2012</v>
      </c>
      <c r="L193" t="n">
        <v>1861</v>
      </c>
    </row>
    <row r="194">
      <c r="A194" t="s">
        <v>230</v>
      </c>
      <c r="B194" t="s">
        <v>209</v>
      </c>
      <c r="C194" t="n">
        <v>109</v>
      </c>
      <c r="D194" t="s">
        <v>218</v>
      </c>
      <c r="E194" t="n">
        <v>374</v>
      </c>
      <c r="F194" t="n">
        <v>66</v>
      </c>
      <c r="G194" t="n">
        <v>525</v>
      </c>
      <c r="H194" t="n">
        <v>1040000</v>
      </c>
      <c r="I194" t="n">
        <v>1570000</v>
      </c>
      <c r="J194" t="n">
        <v>800000</v>
      </c>
      <c r="K194" t="n">
        <v>2432</v>
      </c>
      <c r="L194" t="n">
        <v>3156</v>
      </c>
    </row>
    <row r="195">
      <c r="A195" t="s">
        <v>230</v>
      </c>
      <c r="B195" t="s">
        <v>209</v>
      </c>
      <c r="C195" t="n">
        <v>110</v>
      </c>
      <c r="D195" t="s">
        <v>219</v>
      </c>
      <c r="E195" t="n">
        <v>140</v>
      </c>
      <c r="F195" t="n">
        <v>18</v>
      </c>
      <c r="G195" t="n">
        <v>85</v>
      </c>
      <c r="H195" t="n">
        <v>971500</v>
      </c>
      <c r="I195" t="n">
        <v>1070000</v>
      </c>
      <c r="J195" t="n">
        <v>788000</v>
      </c>
      <c r="K195" t="n">
        <v>1614</v>
      </c>
      <c r="L195" t="n">
        <v>955</v>
      </c>
    </row>
    <row r="196">
      <c r="A196" t="s">
        <v>230</v>
      </c>
      <c r="B196" t="s">
        <v>209</v>
      </c>
      <c r="C196" t="n">
        <v>111</v>
      </c>
      <c r="D196" t="s">
        <v>220</v>
      </c>
      <c r="E196" t="n">
        <v>272</v>
      </c>
      <c r="F196" t="n">
        <v>44</v>
      </c>
      <c r="G196" t="n">
        <v>572</v>
      </c>
      <c r="H196" t="n">
        <v>1140200</v>
      </c>
      <c r="I196" t="n">
        <v>2112500</v>
      </c>
      <c r="J196" t="n">
        <v>827500</v>
      </c>
      <c r="K196" t="n">
        <v>2591</v>
      </c>
      <c r="L196" t="n">
        <v>2122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231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232</v>
      </c>
      <c r="B13" t="s">
        <v>34</v>
      </c>
      <c r="C13" t="n">
        <v>1</v>
      </c>
      <c r="D13" t="s">
        <v>35</v>
      </c>
      <c r="E13" t="n">
        <v>2196</v>
      </c>
      <c r="F13" t="n">
        <v>612</v>
      </c>
      <c r="G13" t="n">
        <v>4280</v>
      </c>
      <c r="H13" t="n">
        <v>1250000</v>
      </c>
      <c r="I13" t="n">
        <v>2710000</v>
      </c>
      <c r="J13" t="n">
        <v>927250</v>
      </c>
      <c r="K13" t="n">
        <v>2526</v>
      </c>
      <c r="L13" t="n">
        <v>3181</v>
      </c>
    </row>
    <row r="14">
      <c r="A14" t="s">
        <v>232</v>
      </c>
      <c r="B14" t="s">
        <v>36</v>
      </c>
      <c r="C14" t="n">
        <v>1</v>
      </c>
      <c r="D14" t="s">
        <v>37</v>
      </c>
      <c r="E14" t="n">
        <v>9</v>
      </c>
      <c r="F14"/>
      <c r="G14" t="n">
        <v>7</v>
      </c>
      <c r="H14"/>
      <c r="I14"/>
      <c r="J14"/>
      <c r="K14"/>
      <c r="L14"/>
    </row>
    <row r="15">
      <c r="A15" t="s">
        <v>232</v>
      </c>
      <c r="B15" t="s">
        <v>36</v>
      </c>
      <c r="C15" t="n">
        <v>2</v>
      </c>
      <c r="D15" t="s">
        <v>38</v>
      </c>
      <c r="E15" t="n">
        <v>15</v>
      </c>
      <c r="F15" t="n">
        <v>5</v>
      </c>
      <c r="G15" t="n">
        <v>38</v>
      </c>
      <c r="H15" t="n">
        <v>1100000</v>
      </c>
      <c r="I15" t="n">
        <v>2323000</v>
      </c>
      <c r="J15" t="n">
        <v>1222500</v>
      </c>
      <c r="K15" t="n">
        <v>4156</v>
      </c>
      <c r="L15" t="n">
        <v>2571</v>
      </c>
    </row>
    <row r="16">
      <c r="A16" t="s">
        <v>232</v>
      </c>
      <c r="B16" t="s">
        <v>36</v>
      </c>
      <c r="C16" t="n">
        <v>3</v>
      </c>
      <c r="D16" t="s">
        <v>39</v>
      </c>
      <c r="E16" t="n">
        <v>12</v>
      </c>
      <c r="F16" t="n">
        <v>1</v>
      </c>
      <c r="G16" t="n">
        <v>11</v>
      </c>
      <c r="H16"/>
      <c r="I16"/>
      <c r="J16"/>
      <c r="K16"/>
      <c r="L16"/>
    </row>
    <row r="17">
      <c r="A17" t="s">
        <v>232</v>
      </c>
      <c r="B17" t="s">
        <v>36</v>
      </c>
      <c r="C17" t="n">
        <v>4</v>
      </c>
      <c r="D17" t="s">
        <v>40</v>
      </c>
      <c r="E17" t="n">
        <v>16</v>
      </c>
      <c r="F17" t="n">
        <v>1</v>
      </c>
      <c r="G17" t="n">
        <v>3</v>
      </c>
      <c r="H17" t="n">
        <v>1245000</v>
      </c>
      <c r="I17"/>
      <c r="J17"/>
      <c r="K17" t="n">
        <v>2435</v>
      </c>
      <c r="L17"/>
    </row>
    <row r="18">
      <c r="A18" t="s">
        <v>232</v>
      </c>
      <c r="B18" t="s">
        <v>36</v>
      </c>
      <c r="C18" t="n">
        <v>5</v>
      </c>
      <c r="D18" t="s">
        <v>41</v>
      </c>
      <c r="E18" t="n">
        <v>13</v>
      </c>
      <c r="F18" t="n">
        <v>1</v>
      </c>
      <c r="G18" t="n">
        <v>4</v>
      </c>
      <c r="H18"/>
      <c r="I18"/>
      <c r="J18"/>
      <c r="K18"/>
      <c r="L18"/>
    </row>
    <row r="19">
      <c r="A19" t="s">
        <v>232</v>
      </c>
      <c r="B19" t="s">
        <v>36</v>
      </c>
      <c r="C19" t="n">
        <v>6</v>
      </c>
      <c r="D19" t="s">
        <v>42</v>
      </c>
      <c r="E19" t="n">
        <v>10</v>
      </c>
      <c r="F19" t="n">
        <v>2</v>
      </c>
      <c r="G19" t="n">
        <v>2</v>
      </c>
      <c r="H19"/>
      <c r="I19"/>
      <c r="J19"/>
      <c r="K19"/>
      <c r="L19"/>
    </row>
    <row r="20">
      <c r="A20" t="s">
        <v>232</v>
      </c>
      <c r="B20" t="s">
        <v>36</v>
      </c>
      <c r="C20" t="n">
        <v>7</v>
      </c>
      <c r="D20" t="s">
        <v>43</v>
      </c>
      <c r="E20" t="n">
        <v>6</v>
      </c>
      <c r="F20" t="n">
        <v>1</v>
      </c>
      <c r="G20" t="n">
        <v>9</v>
      </c>
      <c r="H20"/>
      <c r="I20"/>
      <c r="J20"/>
      <c r="K20"/>
      <c r="L20"/>
    </row>
    <row r="21">
      <c r="A21" t="s">
        <v>232</v>
      </c>
      <c r="B21" t="s">
        <v>36</v>
      </c>
      <c r="C21" t="n">
        <v>8</v>
      </c>
      <c r="D21" t="s">
        <v>44</v>
      </c>
      <c r="E21"/>
      <c r="F21"/>
      <c r="G21" t="n">
        <v>2</v>
      </c>
      <c r="H21"/>
      <c r="I21"/>
      <c r="J21"/>
      <c r="K21"/>
      <c r="L21"/>
    </row>
    <row r="22">
      <c r="A22" t="s">
        <v>232</v>
      </c>
      <c r="B22" t="s">
        <v>36</v>
      </c>
      <c r="C22" t="n">
        <v>9</v>
      </c>
      <c r="D22" t="s">
        <v>45</v>
      </c>
      <c r="E22" t="n">
        <v>33</v>
      </c>
      <c r="F22" t="n">
        <v>3</v>
      </c>
      <c r="G22" t="n">
        <v>12</v>
      </c>
      <c r="H22" t="n">
        <v>1360000</v>
      </c>
      <c r="I22"/>
      <c r="J22"/>
      <c r="K22" t="n">
        <v>3732</v>
      </c>
      <c r="L22"/>
    </row>
    <row r="23">
      <c r="A23" t="s">
        <v>232</v>
      </c>
      <c r="B23" t="s">
        <v>36</v>
      </c>
      <c r="C23" t="n">
        <v>10</v>
      </c>
      <c r="D23" t="s">
        <v>46</v>
      </c>
      <c r="E23" t="n">
        <v>12</v>
      </c>
      <c r="F23" t="n">
        <v>4</v>
      </c>
      <c r="G23" t="n">
        <v>9</v>
      </c>
      <c r="H23"/>
      <c r="I23" t="n">
        <v>1427500</v>
      </c>
      <c r="J23"/>
      <c r="K23"/>
      <c r="L23" t="n">
        <v>1902</v>
      </c>
    </row>
    <row r="24">
      <c r="A24" t="s">
        <v>232</v>
      </c>
      <c r="B24" t="s">
        <v>36</v>
      </c>
      <c r="C24" t="n">
        <v>11</v>
      </c>
      <c r="D24" t="s">
        <v>47</v>
      </c>
      <c r="E24" t="n">
        <v>6</v>
      </c>
      <c r="F24"/>
      <c r="G24" t="n">
        <v>9</v>
      </c>
      <c r="H24"/>
      <c r="I24"/>
      <c r="J24"/>
      <c r="K24"/>
      <c r="L24"/>
    </row>
    <row r="25">
      <c r="A25" t="s">
        <v>232</v>
      </c>
      <c r="B25" t="s">
        <v>36</v>
      </c>
      <c r="C25" t="n">
        <v>12</v>
      </c>
      <c r="D25" t="s">
        <v>48</v>
      </c>
      <c r="E25" t="n">
        <v>4</v>
      </c>
      <c r="F25"/>
      <c r="G25" t="n">
        <v>1</v>
      </c>
      <c r="H25"/>
      <c r="I25"/>
      <c r="J25"/>
      <c r="K25"/>
      <c r="L25"/>
    </row>
    <row r="26">
      <c r="A26" t="s">
        <v>232</v>
      </c>
      <c r="B26" t="s">
        <v>36</v>
      </c>
      <c r="C26" t="n">
        <v>13</v>
      </c>
      <c r="D26" t="s">
        <v>49</v>
      </c>
      <c r="E26" t="n">
        <v>15</v>
      </c>
      <c r="F26"/>
      <c r="G26" t="n">
        <v>13</v>
      </c>
      <c r="H26" t="n">
        <v>1436000</v>
      </c>
      <c r="I26"/>
      <c r="J26"/>
      <c r="K26" t="n">
        <v>2009</v>
      </c>
      <c r="L26"/>
    </row>
    <row r="27">
      <c r="A27" t="s">
        <v>232</v>
      </c>
      <c r="B27" t="s">
        <v>36</v>
      </c>
      <c r="C27" t="n">
        <v>14</v>
      </c>
      <c r="D27" t="s">
        <v>50</v>
      </c>
      <c r="E27" t="n">
        <v>14</v>
      </c>
      <c r="F27" t="n">
        <v>3</v>
      </c>
      <c r="G27" t="n">
        <v>16</v>
      </c>
      <c r="H27"/>
      <c r="I27"/>
      <c r="J27" t="n">
        <v>867500</v>
      </c>
      <c r="K27"/>
      <c r="L27"/>
    </row>
    <row r="28">
      <c r="A28" t="s">
        <v>232</v>
      </c>
      <c r="B28" t="s">
        <v>36</v>
      </c>
      <c r="C28" t="n">
        <v>22</v>
      </c>
      <c r="D28" t="s">
        <v>51</v>
      </c>
      <c r="E28" t="n">
        <v>1</v>
      </c>
      <c r="F28"/>
      <c r="G28" t="n">
        <v>1</v>
      </c>
      <c r="H28"/>
      <c r="I28"/>
      <c r="J28"/>
      <c r="K28"/>
      <c r="L28"/>
    </row>
    <row r="29">
      <c r="A29" t="s">
        <v>232</v>
      </c>
      <c r="B29" t="s">
        <v>36</v>
      </c>
      <c r="C29" t="n">
        <v>23</v>
      </c>
      <c r="D29" t="s">
        <v>52</v>
      </c>
      <c r="E29" t="n">
        <v>3</v>
      </c>
      <c r="F29"/>
      <c r="G29" t="n">
        <v>5</v>
      </c>
      <c r="H29"/>
      <c r="I29"/>
      <c r="J29"/>
      <c r="K29"/>
      <c r="L29"/>
    </row>
    <row r="30">
      <c r="A30" t="s">
        <v>232</v>
      </c>
      <c r="B30" t="s">
        <v>36</v>
      </c>
      <c r="C30" t="n">
        <v>24</v>
      </c>
      <c r="D30" t="s">
        <v>53</v>
      </c>
      <c r="E30" t="n">
        <v>7</v>
      </c>
      <c r="F30"/>
      <c r="G30" t="n">
        <v>1</v>
      </c>
      <c r="H30"/>
      <c r="I30"/>
      <c r="J30"/>
      <c r="K30"/>
      <c r="L30"/>
    </row>
    <row r="31">
      <c r="A31" t="s">
        <v>232</v>
      </c>
      <c r="B31" t="s">
        <v>36</v>
      </c>
      <c r="C31" t="n">
        <v>25</v>
      </c>
      <c r="D31" t="s">
        <v>54</v>
      </c>
      <c r="E31" t="n">
        <v>7</v>
      </c>
      <c r="F31"/>
      <c r="G31" t="n">
        <v>2</v>
      </c>
      <c r="H31"/>
      <c r="I31"/>
      <c r="J31"/>
      <c r="K31"/>
      <c r="L31"/>
    </row>
    <row r="32">
      <c r="A32" t="s">
        <v>232</v>
      </c>
      <c r="B32" t="s">
        <v>36</v>
      </c>
      <c r="C32" t="n">
        <v>26</v>
      </c>
      <c r="D32" t="s">
        <v>55</v>
      </c>
      <c r="E32" t="n">
        <v>1</v>
      </c>
      <c r="F32" t="n">
        <v>1</v>
      </c>
      <c r="G32" t="n">
        <v>3</v>
      </c>
      <c r="H32"/>
      <c r="I32"/>
      <c r="J32"/>
      <c r="K32"/>
      <c r="L32"/>
    </row>
    <row r="33">
      <c r="A33" t="s">
        <v>232</v>
      </c>
      <c r="B33" t="s">
        <v>36</v>
      </c>
      <c r="C33" t="n">
        <v>27</v>
      </c>
      <c r="D33" t="s">
        <v>56</v>
      </c>
      <c r="E33" t="n">
        <v>8</v>
      </c>
      <c r="F33" t="n">
        <v>2</v>
      </c>
      <c r="G33" t="n">
        <v>6</v>
      </c>
      <c r="H33"/>
      <c r="I33"/>
      <c r="J33"/>
      <c r="K33"/>
      <c r="L33"/>
    </row>
    <row r="34">
      <c r="A34" t="s">
        <v>232</v>
      </c>
      <c r="B34" t="s">
        <v>36</v>
      </c>
      <c r="C34" t="n">
        <v>28</v>
      </c>
      <c r="D34" t="s">
        <v>57</v>
      </c>
      <c r="E34" t="n">
        <v>6</v>
      </c>
      <c r="F34" t="n">
        <v>1</v>
      </c>
      <c r="G34" t="n">
        <v>7</v>
      </c>
      <c r="H34"/>
      <c r="I34"/>
      <c r="J34"/>
      <c r="K34"/>
      <c r="L34"/>
    </row>
    <row r="35">
      <c r="A35" t="s">
        <v>232</v>
      </c>
      <c r="B35" t="s">
        <v>36</v>
      </c>
      <c r="C35" t="n">
        <v>29</v>
      </c>
      <c r="D35" t="s">
        <v>58</v>
      </c>
      <c r="E35" t="n">
        <v>5</v>
      </c>
      <c r="F35"/>
      <c r="G35" t="n">
        <v>6</v>
      </c>
      <c r="H35"/>
      <c r="I35"/>
      <c r="J35"/>
      <c r="K35"/>
      <c r="L35"/>
    </row>
    <row r="36">
      <c r="A36" t="s">
        <v>232</v>
      </c>
      <c r="B36" t="s">
        <v>36</v>
      </c>
      <c r="C36" t="n">
        <v>31</v>
      </c>
      <c r="D36" t="s">
        <v>59</v>
      </c>
      <c r="E36" t="n">
        <v>4</v>
      </c>
      <c r="F36" t="n">
        <v>1</v>
      </c>
      <c r="G36" t="n">
        <v>4</v>
      </c>
      <c r="H36"/>
      <c r="I36"/>
      <c r="J36"/>
      <c r="K36"/>
      <c r="L36"/>
    </row>
    <row r="37">
      <c r="A37" t="s">
        <v>232</v>
      </c>
      <c r="B37" t="s">
        <v>36</v>
      </c>
      <c r="C37" t="n">
        <v>33</v>
      </c>
      <c r="D37" t="s">
        <v>60</v>
      </c>
      <c r="E37" t="n">
        <v>9</v>
      </c>
      <c r="F37" t="n">
        <v>1</v>
      </c>
      <c r="G37" t="n">
        <v>2</v>
      </c>
      <c r="H37"/>
      <c r="I37"/>
      <c r="J37"/>
      <c r="K37"/>
      <c r="L37"/>
    </row>
    <row r="38">
      <c r="A38" t="s">
        <v>232</v>
      </c>
      <c r="B38" t="s">
        <v>36</v>
      </c>
      <c r="C38" t="n">
        <v>34</v>
      </c>
      <c r="D38" t="s">
        <v>61</v>
      </c>
      <c r="E38" t="n">
        <v>10</v>
      </c>
      <c r="F38" t="n">
        <v>1</v>
      </c>
      <c r="G38" t="n">
        <v>3</v>
      </c>
      <c r="H38"/>
      <c r="I38"/>
      <c r="J38"/>
      <c r="K38"/>
      <c r="L38"/>
    </row>
    <row r="39">
      <c r="A39" t="s">
        <v>232</v>
      </c>
      <c r="B39" t="s">
        <v>36</v>
      </c>
      <c r="C39" t="n">
        <v>35</v>
      </c>
      <c r="D39" t="s">
        <v>62</v>
      </c>
      <c r="E39" t="n">
        <v>6</v>
      </c>
      <c r="F39"/>
      <c r="G39" t="n">
        <v>1</v>
      </c>
      <c r="H39"/>
      <c r="I39"/>
      <c r="J39"/>
      <c r="K39"/>
      <c r="L39"/>
    </row>
    <row r="40">
      <c r="A40" t="s">
        <v>232</v>
      </c>
      <c r="B40" t="s">
        <v>36</v>
      </c>
      <c r="C40" t="n">
        <v>37</v>
      </c>
      <c r="D40" t="s">
        <v>63</v>
      </c>
      <c r="E40" t="n">
        <v>3</v>
      </c>
      <c r="F40"/>
      <c r="G40" t="n">
        <v>1</v>
      </c>
      <c r="H40"/>
      <c r="I40"/>
      <c r="J40"/>
      <c r="K40"/>
      <c r="L40"/>
    </row>
    <row r="41">
      <c r="A41" t="s">
        <v>232</v>
      </c>
      <c r="B41" t="s">
        <v>36</v>
      </c>
      <c r="C41" t="n">
        <v>38</v>
      </c>
      <c r="D41" t="s">
        <v>64</v>
      </c>
      <c r="E41" t="n">
        <v>4</v>
      </c>
      <c r="F41" t="n">
        <v>1</v>
      </c>
      <c r="G41" t="n">
        <v>1</v>
      </c>
      <c r="H41"/>
      <c r="I41"/>
      <c r="J41"/>
      <c r="K41"/>
      <c r="L41"/>
    </row>
    <row r="42">
      <c r="A42" t="s">
        <v>232</v>
      </c>
      <c r="B42" t="s">
        <v>36</v>
      </c>
      <c r="C42" t="n">
        <v>39</v>
      </c>
      <c r="D42" t="s">
        <v>65</v>
      </c>
      <c r="E42" t="n">
        <v>7</v>
      </c>
      <c r="F42" t="n">
        <v>1</v>
      </c>
      <c r="G42" t="n">
        <v>4</v>
      </c>
      <c r="H42"/>
      <c r="I42"/>
      <c r="J42"/>
      <c r="K42"/>
      <c r="L42"/>
    </row>
    <row r="43">
      <c r="A43" t="s">
        <v>232</v>
      </c>
      <c r="B43" t="s">
        <v>36</v>
      </c>
      <c r="C43" t="n">
        <v>40</v>
      </c>
      <c r="D43" t="s">
        <v>66</v>
      </c>
      <c r="E43" t="n">
        <v>3</v>
      </c>
      <c r="F43"/>
      <c r="G43" t="n">
        <v>2</v>
      </c>
      <c r="H43"/>
      <c r="I43"/>
      <c r="J43"/>
      <c r="K43"/>
      <c r="L43"/>
    </row>
    <row r="44">
      <c r="A44" t="s">
        <v>232</v>
      </c>
      <c r="B44" t="s">
        <v>36</v>
      </c>
      <c r="C44" t="n">
        <v>41</v>
      </c>
      <c r="D44" t="s">
        <v>67</v>
      </c>
      <c r="E44" t="n">
        <v>1</v>
      </c>
      <c r="F44" t="n">
        <v>1</v>
      </c>
      <c r="G44" t="n">
        <v>1</v>
      </c>
      <c r="H44"/>
      <c r="I44"/>
      <c r="J44"/>
      <c r="K44"/>
      <c r="L44"/>
    </row>
    <row r="45">
      <c r="A45" t="s">
        <v>232</v>
      </c>
      <c r="B45" t="s">
        <v>36</v>
      </c>
      <c r="C45" t="n">
        <v>51</v>
      </c>
      <c r="D45" t="s">
        <v>69</v>
      </c>
      <c r="E45" t="n">
        <v>7</v>
      </c>
      <c r="F45" t="n">
        <v>2</v>
      </c>
      <c r="G45" t="n">
        <v>8</v>
      </c>
      <c r="H45"/>
      <c r="I45"/>
      <c r="J45"/>
      <c r="K45"/>
      <c r="L45"/>
    </row>
    <row r="46">
      <c r="A46" t="s">
        <v>232</v>
      </c>
      <c r="B46" t="s">
        <v>36</v>
      </c>
      <c r="C46" t="n">
        <v>52</v>
      </c>
      <c r="D46" t="s">
        <v>70</v>
      </c>
      <c r="E46" t="n">
        <v>15</v>
      </c>
      <c r="F46" t="n">
        <v>3</v>
      </c>
      <c r="G46" t="n">
        <v>59</v>
      </c>
      <c r="H46" t="n">
        <v>1260000</v>
      </c>
      <c r="I46"/>
      <c r="J46" t="n">
        <v>805000</v>
      </c>
      <c r="K46" t="n">
        <v>3171</v>
      </c>
      <c r="L46"/>
    </row>
    <row r="47">
      <c r="A47" t="s">
        <v>232</v>
      </c>
      <c r="B47" t="s">
        <v>36</v>
      </c>
      <c r="C47" t="n">
        <v>53</v>
      </c>
      <c r="D47" t="s">
        <v>71</v>
      </c>
      <c r="E47" t="n">
        <v>19</v>
      </c>
      <c r="F47" t="n">
        <v>2</v>
      </c>
      <c r="G47" t="n">
        <v>159</v>
      </c>
      <c r="H47" t="n">
        <v>1260000</v>
      </c>
      <c r="I47"/>
      <c r="J47" t="n">
        <v>880000</v>
      </c>
      <c r="K47" t="n">
        <v>2121</v>
      </c>
      <c r="L47"/>
    </row>
    <row r="48">
      <c r="A48" t="s">
        <v>232</v>
      </c>
      <c r="B48" t="s">
        <v>36</v>
      </c>
      <c r="C48" t="n">
        <v>54</v>
      </c>
      <c r="D48" t="s">
        <v>72</v>
      </c>
      <c r="E48" t="n">
        <v>11</v>
      </c>
      <c r="F48" t="n">
        <v>3</v>
      </c>
      <c r="G48" t="n">
        <v>10</v>
      </c>
      <c r="H48"/>
      <c r="I48"/>
      <c r="J48"/>
      <c r="K48"/>
      <c r="L48"/>
    </row>
    <row r="49">
      <c r="A49" t="s">
        <v>232</v>
      </c>
      <c r="B49" t="s">
        <v>36</v>
      </c>
      <c r="C49" t="n">
        <v>55</v>
      </c>
      <c r="D49" t="s">
        <v>73</v>
      </c>
      <c r="E49" t="n">
        <v>12</v>
      </c>
      <c r="F49" t="n">
        <v>2</v>
      </c>
      <c r="G49" t="n">
        <v>27</v>
      </c>
      <c r="H49"/>
      <c r="I49"/>
      <c r="J49" t="n">
        <v>770000</v>
      </c>
      <c r="K49"/>
      <c r="L49"/>
    </row>
    <row r="50">
      <c r="A50" t="s">
        <v>232</v>
      </c>
      <c r="B50" t="s">
        <v>36</v>
      </c>
      <c r="C50" t="n">
        <v>56</v>
      </c>
      <c r="D50" t="s">
        <v>74</v>
      </c>
      <c r="E50" t="n">
        <v>17</v>
      </c>
      <c r="F50" t="n">
        <v>3</v>
      </c>
      <c r="G50" t="n">
        <v>18</v>
      </c>
      <c r="H50" t="n">
        <v>1050000</v>
      </c>
      <c r="I50"/>
      <c r="J50" t="n">
        <v>795000</v>
      </c>
      <c r="K50" t="n">
        <v>2489</v>
      </c>
      <c r="L50"/>
    </row>
    <row r="51">
      <c r="A51" t="s">
        <v>232</v>
      </c>
      <c r="B51" t="s">
        <v>36</v>
      </c>
      <c r="C51" t="n">
        <v>57</v>
      </c>
      <c r="D51" t="s">
        <v>75</v>
      </c>
      <c r="E51" t="n">
        <v>8</v>
      </c>
      <c r="F51" t="n">
        <v>1</v>
      </c>
      <c r="G51" t="n">
        <v>8</v>
      </c>
      <c r="H51"/>
      <c r="I51"/>
      <c r="J51"/>
      <c r="K51"/>
      <c r="L51"/>
    </row>
    <row r="52">
      <c r="A52" t="s">
        <v>232</v>
      </c>
      <c r="B52" t="s">
        <v>36</v>
      </c>
      <c r="C52" t="n">
        <v>58</v>
      </c>
      <c r="D52" t="s">
        <v>76</v>
      </c>
      <c r="E52" t="n">
        <v>24</v>
      </c>
      <c r="F52" t="n">
        <v>1</v>
      </c>
      <c r="G52" t="n">
        <v>31</v>
      </c>
      <c r="H52" t="n">
        <v>853000</v>
      </c>
      <c r="I52"/>
      <c r="J52" t="n">
        <v>720000</v>
      </c>
      <c r="K52" t="n">
        <v>1818</v>
      </c>
      <c r="L52"/>
    </row>
    <row r="53">
      <c r="A53" t="s">
        <v>232</v>
      </c>
      <c r="B53" t="s">
        <v>36</v>
      </c>
      <c r="C53" t="n">
        <v>59</v>
      </c>
      <c r="D53" t="s">
        <v>77</v>
      </c>
      <c r="E53" t="n">
        <v>7</v>
      </c>
      <c r="F53"/>
      <c r="G53" t="n">
        <v>7</v>
      </c>
      <c r="H53"/>
      <c r="I53"/>
      <c r="J53"/>
      <c r="K53"/>
      <c r="L53"/>
    </row>
    <row r="54">
      <c r="A54" t="s">
        <v>232</v>
      </c>
      <c r="B54" t="s">
        <v>36</v>
      </c>
      <c r="C54" t="n">
        <v>60</v>
      </c>
      <c r="D54" t="s">
        <v>78</v>
      </c>
      <c r="E54" t="n">
        <v>3</v>
      </c>
      <c r="F54" t="n">
        <v>2</v>
      </c>
      <c r="G54" t="n">
        <v>17</v>
      </c>
      <c r="H54"/>
      <c r="I54"/>
      <c r="J54" t="n">
        <v>671000</v>
      </c>
      <c r="K54"/>
      <c r="L54"/>
    </row>
    <row r="55">
      <c r="A55" t="s">
        <v>232</v>
      </c>
      <c r="B55" t="s">
        <v>36</v>
      </c>
      <c r="C55" t="n">
        <v>61</v>
      </c>
      <c r="D55" t="s">
        <v>79</v>
      </c>
      <c r="E55" t="n">
        <v>5</v>
      </c>
      <c r="F55"/>
      <c r="G55" t="n">
        <v>1</v>
      </c>
      <c r="H55"/>
      <c r="I55"/>
      <c r="J55"/>
      <c r="K55"/>
      <c r="L55"/>
    </row>
    <row r="56">
      <c r="A56" t="s">
        <v>232</v>
      </c>
      <c r="B56" t="s">
        <v>36</v>
      </c>
      <c r="C56" t="n">
        <v>62</v>
      </c>
      <c r="D56" t="s">
        <v>80</v>
      </c>
      <c r="E56" t="n">
        <v>15</v>
      </c>
      <c r="F56" t="n">
        <v>1</v>
      </c>
      <c r="G56" t="n">
        <v>59</v>
      </c>
      <c r="H56" t="n">
        <v>1180000</v>
      </c>
      <c r="I56"/>
      <c r="J56" t="n">
        <v>812500</v>
      </c>
      <c r="K56" t="n">
        <v>2004</v>
      </c>
      <c r="L56"/>
    </row>
    <row r="57">
      <c r="A57" t="s">
        <v>232</v>
      </c>
      <c r="B57" t="s">
        <v>36</v>
      </c>
      <c r="C57" t="n">
        <v>63</v>
      </c>
      <c r="D57" t="s">
        <v>81</v>
      </c>
      <c r="E57" t="n">
        <v>5</v>
      </c>
      <c r="F57"/>
      <c r="G57" t="n">
        <v>19</v>
      </c>
      <c r="H57"/>
      <c r="I57"/>
      <c r="J57" t="n">
        <v>760000</v>
      </c>
      <c r="K57"/>
      <c r="L57"/>
    </row>
    <row r="58">
      <c r="A58" t="s">
        <v>232</v>
      </c>
      <c r="B58" t="s">
        <v>36</v>
      </c>
      <c r="C58" t="n">
        <v>64</v>
      </c>
      <c r="D58" t="s">
        <v>82</v>
      </c>
      <c r="E58" t="n">
        <v>10</v>
      </c>
      <c r="F58"/>
      <c r="G58" t="n">
        <v>36</v>
      </c>
      <c r="H58"/>
      <c r="I58"/>
      <c r="J58" t="n">
        <v>1265000</v>
      </c>
      <c r="K58"/>
      <c r="L58"/>
    </row>
    <row r="59">
      <c r="A59" t="s">
        <v>232</v>
      </c>
      <c r="B59" t="s">
        <v>36</v>
      </c>
      <c r="C59" t="n">
        <v>65</v>
      </c>
      <c r="D59" t="s">
        <v>83</v>
      </c>
      <c r="E59" t="n">
        <v>4</v>
      </c>
      <c r="F59" t="n">
        <v>3</v>
      </c>
      <c r="G59" t="n">
        <v>2</v>
      </c>
      <c r="H59"/>
      <c r="I59"/>
      <c r="J59"/>
      <c r="K59"/>
      <c r="L59"/>
    </row>
    <row r="60">
      <c r="A60" t="s">
        <v>232</v>
      </c>
      <c r="B60" t="s">
        <v>36</v>
      </c>
      <c r="C60" t="n">
        <v>66</v>
      </c>
      <c r="D60" t="s">
        <v>84</v>
      </c>
      <c r="E60" t="n">
        <v>13</v>
      </c>
      <c r="F60" t="n">
        <v>13</v>
      </c>
      <c r="G60" t="n">
        <v>40</v>
      </c>
      <c r="H60"/>
      <c r="I60" t="n">
        <v>2950000</v>
      </c>
      <c r="J60" t="n">
        <v>921000</v>
      </c>
      <c r="K60"/>
      <c r="L60" t="n">
        <v>3328</v>
      </c>
    </row>
    <row r="61">
      <c r="A61" t="s">
        <v>232</v>
      </c>
      <c r="B61" t="s">
        <v>36</v>
      </c>
      <c r="C61" t="n">
        <v>67</v>
      </c>
      <c r="D61" t="s">
        <v>85</v>
      </c>
      <c r="E61" t="n">
        <v>21</v>
      </c>
      <c r="F61" t="n">
        <v>4</v>
      </c>
      <c r="G61" t="n">
        <v>6</v>
      </c>
      <c r="H61" t="n">
        <v>980000</v>
      </c>
      <c r="I61" t="n">
        <v>1050000</v>
      </c>
      <c r="J61"/>
      <c r="K61" t="n">
        <v>2411</v>
      </c>
      <c r="L61" t="n">
        <v>2576</v>
      </c>
    </row>
    <row r="62">
      <c r="A62" t="s">
        <v>232</v>
      </c>
      <c r="B62" t="s">
        <v>36</v>
      </c>
      <c r="C62" t="n">
        <v>68</v>
      </c>
      <c r="D62" t="s">
        <v>86</v>
      </c>
      <c r="E62" t="n">
        <v>19</v>
      </c>
      <c r="F62"/>
      <c r="G62" t="n">
        <v>10</v>
      </c>
      <c r="H62" t="n">
        <v>935000</v>
      </c>
      <c r="I62"/>
      <c r="J62"/>
      <c r="K62" t="n">
        <v>2799</v>
      </c>
      <c r="L62"/>
    </row>
    <row r="63">
      <c r="A63" t="s">
        <v>232</v>
      </c>
      <c r="B63" t="s">
        <v>36</v>
      </c>
      <c r="C63" t="n">
        <v>69</v>
      </c>
      <c r="D63" t="s">
        <v>87</v>
      </c>
      <c r="E63" t="n">
        <v>24</v>
      </c>
      <c r="F63" t="n">
        <v>4</v>
      </c>
      <c r="G63" t="n">
        <v>131</v>
      </c>
      <c r="H63" t="n">
        <v>1362831</v>
      </c>
      <c r="I63" t="n">
        <v>1565000</v>
      </c>
      <c r="J63" t="n">
        <v>995000</v>
      </c>
      <c r="K63" t="n">
        <v>2490</v>
      </c>
      <c r="L63" t="n">
        <v>2602</v>
      </c>
    </row>
    <row r="64">
      <c r="A64" t="s">
        <v>232</v>
      </c>
      <c r="B64" t="s">
        <v>36</v>
      </c>
      <c r="C64" t="n">
        <v>70</v>
      </c>
      <c r="D64" t="s">
        <v>88</v>
      </c>
      <c r="E64" t="n">
        <v>1</v>
      </c>
      <c r="F64" t="n">
        <v>1</v>
      </c>
      <c r="G64" t="n">
        <v>3</v>
      </c>
      <c r="H64"/>
      <c r="I64"/>
      <c r="J64"/>
      <c r="K64"/>
      <c r="L64"/>
    </row>
    <row r="65">
      <c r="A65" t="s">
        <v>232</v>
      </c>
      <c r="B65" t="s">
        <v>36</v>
      </c>
      <c r="C65" t="n">
        <v>71</v>
      </c>
      <c r="D65" t="s">
        <v>89</v>
      </c>
      <c r="E65" t="n">
        <v>8</v>
      </c>
      <c r="F65" t="n">
        <v>3</v>
      </c>
      <c r="G65"/>
      <c r="H65"/>
      <c r="I65"/>
      <c r="J65"/>
      <c r="K65"/>
      <c r="L65"/>
    </row>
    <row r="66">
      <c r="A66" t="s">
        <v>232</v>
      </c>
      <c r="B66" t="s">
        <v>36</v>
      </c>
      <c r="C66" t="n">
        <v>72</v>
      </c>
      <c r="D66" t="s">
        <v>90</v>
      </c>
      <c r="E66" t="n">
        <v>6</v>
      </c>
      <c r="F66"/>
      <c r="G66" t="n">
        <v>20</v>
      </c>
      <c r="H66"/>
      <c r="I66"/>
      <c r="J66" t="n">
        <v>840000</v>
      </c>
      <c r="K66"/>
      <c r="L66"/>
    </row>
    <row r="67">
      <c r="A67" t="s">
        <v>232</v>
      </c>
      <c r="B67" t="s">
        <v>36</v>
      </c>
      <c r="C67" t="n">
        <v>81</v>
      </c>
      <c r="D67" t="s">
        <v>91</v>
      </c>
      <c r="E67" t="n">
        <v>1</v>
      </c>
      <c r="F67" t="n">
        <v>1</v>
      </c>
      <c r="G67" t="n">
        <v>3</v>
      </c>
      <c r="H67"/>
      <c r="I67"/>
      <c r="J67"/>
      <c r="K67"/>
      <c r="L67"/>
    </row>
    <row r="68">
      <c r="A68" t="s">
        <v>232</v>
      </c>
      <c r="B68" t="s">
        <v>36</v>
      </c>
      <c r="C68" t="n">
        <v>82</v>
      </c>
      <c r="D68" t="s">
        <v>92</v>
      </c>
      <c r="E68" t="n">
        <v>4</v>
      </c>
      <c r="F68"/>
      <c r="G68" t="n">
        <v>2</v>
      </c>
      <c r="H68"/>
      <c r="I68"/>
      <c r="J68"/>
      <c r="K68"/>
      <c r="L68"/>
    </row>
    <row r="69">
      <c r="A69" t="s">
        <v>232</v>
      </c>
      <c r="B69" t="s">
        <v>36</v>
      </c>
      <c r="C69" t="n">
        <v>83</v>
      </c>
      <c r="D69" t="s">
        <v>93</v>
      </c>
      <c r="E69" t="n">
        <v>8</v>
      </c>
      <c r="F69"/>
      <c r="G69" t="n">
        <v>11</v>
      </c>
      <c r="H69"/>
      <c r="I69"/>
      <c r="J69"/>
      <c r="K69"/>
      <c r="L69"/>
    </row>
    <row r="70">
      <c r="A70" t="s">
        <v>232</v>
      </c>
      <c r="B70" t="s">
        <v>36</v>
      </c>
      <c r="C70" t="n">
        <v>84</v>
      </c>
      <c r="D70" t="s">
        <v>94</v>
      </c>
      <c r="E70" t="n">
        <v>3</v>
      </c>
      <c r="F70" t="n">
        <v>2</v>
      </c>
      <c r="G70" t="n">
        <v>14</v>
      </c>
      <c r="H70"/>
      <c r="I70"/>
      <c r="J70"/>
      <c r="K70"/>
      <c r="L70"/>
    </row>
    <row r="71">
      <c r="A71" t="s">
        <v>232</v>
      </c>
      <c r="B71" t="s">
        <v>36</v>
      </c>
      <c r="C71" t="n">
        <v>85</v>
      </c>
      <c r="D71" t="s">
        <v>95</v>
      </c>
      <c r="E71" t="n">
        <v>4</v>
      </c>
      <c r="F71"/>
      <c r="G71" t="n">
        <v>3</v>
      </c>
      <c r="H71"/>
      <c r="I71"/>
      <c r="J71"/>
      <c r="K71"/>
      <c r="L71"/>
    </row>
    <row r="72">
      <c r="A72" t="s">
        <v>232</v>
      </c>
      <c r="B72" t="s">
        <v>36</v>
      </c>
      <c r="C72" t="n">
        <v>86</v>
      </c>
      <c r="D72" t="s">
        <v>96</v>
      </c>
      <c r="E72" t="n">
        <v>8</v>
      </c>
      <c r="F72" t="n">
        <v>4</v>
      </c>
      <c r="G72" t="n">
        <v>16</v>
      </c>
      <c r="H72"/>
      <c r="I72" t="n">
        <v>2150000</v>
      </c>
      <c r="J72" t="n">
        <v>807500</v>
      </c>
      <c r="K72"/>
      <c r="L72" t="n">
        <v>2857</v>
      </c>
    </row>
    <row r="73">
      <c r="A73" t="s">
        <v>232</v>
      </c>
      <c r="B73" t="s">
        <v>36</v>
      </c>
      <c r="C73" t="n">
        <v>87</v>
      </c>
      <c r="D73" t="s">
        <v>97</v>
      </c>
      <c r="E73" t="n">
        <v>4</v>
      </c>
      <c r="F73"/>
      <c r="G73" t="n">
        <v>1</v>
      </c>
      <c r="H73"/>
      <c r="I73"/>
      <c r="J73"/>
      <c r="K73"/>
      <c r="L73"/>
    </row>
    <row r="74">
      <c r="A74" t="s">
        <v>232</v>
      </c>
      <c r="B74" t="s">
        <v>36</v>
      </c>
      <c r="C74" t="n">
        <v>88</v>
      </c>
      <c r="D74" t="s">
        <v>98</v>
      </c>
      <c r="E74" t="n">
        <v>15</v>
      </c>
      <c r="F74"/>
      <c r="G74" t="n">
        <v>10</v>
      </c>
      <c r="H74" t="n">
        <v>1195000</v>
      </c>
      <c r="I74"/>
      <c r="J74"/>
      <c r="K74" t="n">
        <v>1958</v>
      </c>
      <c r="L74"/>
    </row>
    <row r="75">
      <c r="A75" t="s">
        <v>232</v>
      </c>
      <c r="B75" t="s">
        <v>36</v>
      </c>
      <c r="C75" t="n">
        <v>89</v>
      </c>
      <c r="D75" t="s">
        <v>99</v>
      </c>
      <c r="E75" t="n">
        <v>12</v>
      </c>
      <c r="F75" t="n">
        <v>1</v>
      </c>
      <c r="G75" t="n">
        <v>8</v>
      </c>
      <c r="H75"/>
      <c r="I75"/>
      <c r="J75"/>
      <c r="K75"/>
      <c r="L75"/>
    </row>
    <row r="76">
      <c r="A76" t="s">
        <v>232</v>
      </c>
      <c r="B76" t="s">
        <v>36</v>
      </c>
      <c r="C76" t="n">
        <v>90</v>
      </c>
      <c r="D76" t="s">
        <v>100</v>
      </c>
      <c r="E76" t="n">
        <v>24</v>
      </c>
      <c r="F76"/>
      <c r="G76" t="n">
        <v>15</v>
      </c>
      <c r="H76" t="n">
        <v>1315000</v>
      </c>
      <c r="I76"/>
      <c r="J76" t="n">
        <v>640000</v>
      </c>
      <c r="K76" t="n">
        <v>3005</v>
      </c>
      <c r="L76"/>
    </row>
    <row r="77">
      <c r="A77" t="s">
        <v>232</v>
      </c>
      <c r="B77" t="s">
        <v>36</v>
      </c>
      <c r="C77" t="n">
        <v>91</v>
      </c>
      <c r="D77" t="s">
        <v>101</v>
      </c>
      <c r="E77" t="n">
        <v>11</v>
      </c>
      <c r="F77" t="n">
        <v>1</v>
      </c>
      <c r="G77" t="n">
        <v>14</v>
      </c>
      <c r="H77"/>
      <c r="I77"/>
      <c r="J77"/>
      <c r="K77"/>
      <c r="L77"/>
    </row>
    <row r="78">
      <c r="A78" t="s">
        <v>232</v>
      </c>
      <c r="B78" t="s">
        <v>36</v>
      </c>
      <c r="C78" t="n">
        <v>92</v>
      </c>
      <c r="D78" t="s">
        <v>102</v>
      </c>
      <c r="E78" t="n">
        <v>12</v>
      </c>
      <c r="F78" t="n">
        <v>2</v>
      </c>
      <c r="G78" t="n">
        <v>59</v>
      </c>
      <c r="H78"/>
      <c r="I78"/>
      <c r="J78" t="n">
        <v>805000</v>
      </c>
      <c r="K78"/>
      <c r="L78"/>
    </row>
    <row r="79">
      <c r="A79" t="s">
        <v>232</v>
      </c>
      <c r="B79" t="s">
        <v>36</v>
      </c>
      <c r="C79" t="n">
        <v>93</v>
      </c>
      <c r="D79" t="s">
        <v>103</v>
      </c>
      <c r="E79" t="n">
        <v>4</v>
      </c>
      <c r="F79"/>
      <c r="G79" t="n">
        <v>6</v>
      </c>
      <c r="H79"/>
      <c r="I79"/>
      <c r="J79"/>
      <c r="K79"/>
      <c r="L79"/>
    </row>
    <row r="80">
      <c r="A80" t="s">
        <v>232</v>
      </c>
      <c r="B80" t="s">
        <v>36</v>
      </c>
      <c r="C80" t="n">
        <v>94</v>
      </c>
      <c r="D80" t="s">
        <v>104</v>
      </c>
      <c r="E80" t="n">
        <v>8</v>
      </c>
      <c r="F80"/>
      <c r="G80" t="n">
        <v>4</v>
      </c>
      <c r="H80"/>
      <c r="I80"/>
      <c r="J80"/>
      <c r="K80"/>
      <c r="L80"/>
    </row>
    <row r="81">
      <c r="A81" t="s">
        <v>232</v>
      </c>
      <c r="B81" t="s">
        <v>36</v>
      </c>
      <c r="C81" t="n">
        <v>96</v>
      </c>
      <c r="D81" t="s">
        <v>106</v>
      </c>
      <c r="E81" t="n">
        <v>25</v>
      </c>
      <c r="F81" t="n">
        <v>4</v>
      </c>
      <c r="G81" t="n">
        <v>28</v>
      </c>
      <c r="H81" t="n">
        <v>1270000</v>
      </c>
      <c r="I81" t="n">
        <v>4542152</v>
      </c>
      <c r="J81" t="n">
        <v>680000</v>
      </c>
      <c r="K81" t="n">
        <v>2729</v>
      </c>
      <c r="L81" t="n">
        <v>2340</v>
      </c>
    </row>
    <row r="82">
      <c r="A82" t="s">
        <v>232</v>
      </c>
      <c r="B82" t="s">
        <v>36</v>
      </c>
      <c r="C82" t="n">
        <v>97</v>
      </c>
      <c r="D82" t="s">
        <v>107</v>
      </c>
      <c r="E82" t="n">
        <v>7</v>
      </c>
      <c r="F82" t="n">
        <v>3</v>
      </c>
      <c r="G82" t="n">
        <v>13</v>
      </c>
      <c r="H82"/>
      <c r="I82"/>
      <c r="J82"/>
      <c r="K82"/>
      <c r="L82"/>
    </row>
    <row r="83">
      <c r="A83" t="s">
        <v>232</v>
      </c>
      <c r="B83" t="s">
        <v>36</v>
      </c>
      <c r="C83" t="n">
        <v>98</v>
      </c>
      <c r="D83" t="s">
        <v>108</v>
      </c>
      <c r="E83" t="n">
        <v>7</v>
      </c>
      <c r="F83"/>
      <c r="G83" t="n">
        <v>4</v>
      </c>
      <c r="H83"/>
      <c r="I83"/>
      <c r="J83"/>
      <c r="K83"/>
      <c r="L83"/>
    </row>
    <row r="84">
      <c r="A84" t="s">
        <v>232</v>
      </c>
      <c r="B84" t="s">
        <v>36</v>
      </c>
      <c r="C84" t="n">
        <v>99</v>
      </c>
      <c r="D84" t="s">
        <v>109</v>
      </c>
      <c r="E84" t="n">
        <v>2</v>
      </c>
      <c r="F84"/>
      <c r="G84" t="n">
        <v>1</v>
      </c>
      <c r="H84"/>
      <c r="I84"/>
      <c r="J84"/>
      <c r="K84"/>
      <c r="L84"/>
    </row>
    <row r="85">
      <c r="A85" t="s">
        <v>232</v>
      </c>
      <c r="B85" t="s">
        <v>36</v>
      </c>
      <c r="C85" t="n">
        <v>100</v>
      </c>
      <c r="D85" t="s">
        <v>110</v>
      </c>
      <c r="E85" t="n">
        <v>6</v>
      </c>
      <c r="F85" t="n">
        <v>1</v>
      </c>
      <c r="G85" t="n">
        <v>2</v>
      </c>
      <c r="H85"/>
      <c r="I85"/>
      <c r="J85"/>
      <c r="K85"/>
      <c r="L85"/>
    </row>
    <row r="86">
      <c r="A86" t="s">
        <v>232</v>
      </c>
      <c r="B86" t="s">
        <v>36</v>
      </c>
      <c r="C86" t="n">
        <v>101</v>
      </c>
      <c r="D86" t="s">
        <v>111</v>
      </c>
      <c r="E86" t="n">
        <v>7</v>
      </c>
      <c r="F86" t="n">
        <v>6</v>
      </c>
      <c r="G86" t="n">
        <v>6</v>
      </c>
      <c r="H86"/>
      <c r="I86" t="n">
        <v>1385000</v>
      </c>
      <c r="J86"/>
      <c r="K86"/>
      <c r="L86" t="n">
        <v>1233</v>
      </c>
    </row>
    <row r="87">
      <c r="A87" t="s">
        <v>232</v>
      </c>
      <c r="B87" t="s">
        <v>36</v>
      </c>
      <c r="C87" t="n">
        <v>102</v>
      </c>
      <c r="D87" t="s">
        <v>112</v>
      </c>
      <c r="E87" t="n">
        <v>2</v>
      </c>
      <c r="F87"/>
      <c r="G87" t="n">
        <v>4</v>
      </c>
      <c r="H87"/>
      <c r="I87"/>
      <c r="J87"/>
      <c r="K87"/>
      <c r="L87"/>
    </row>
    <row r="88">
      <c r="A88" t="s">
        <v>232</v>
      </c>
      <c r="B88" t="s">
        <v>36</v>
      </c>
      <c r="C88" t="n">
        <v>111</v>
      </c>
      <c r="D88" t="s">
        <v>113</v>
      </c>
      <c r="E88" t="n">
        <v>7</v>
      </c>
      <c r="F88" t="n">
        <v>3</v>
      </c>
      <c r="G88" t="n">
        <v>19</v>
      </c>
      <c r="H88"/>
      <c r="I88"/>
      <c r="J88" t="n">
        <v>750000</v>
      </c>
      <c r="K88"/>
      <c r="L88"/>
    </row>
    <row r="89">
      <c r="A89" t="s">
        <v>232</v>
      </c>
      <c r="B89" t="s">
        <v>36</v>
      </c>
      <c r="C89" t="n">
        <v>112</v>
      </c>
      <c r="D89" t="s">
        <v>114</v>
      </c>
      <c r="E89" t="n">
        <v>18</v>
      </c>
      <c r="F89"/>
      <c r="G89" t="n">
        <v>21</v>
      </c>
      <c r="H89" t="n">
        <v>1275000</v>
      </c>
      <c r="I89"/>
      <c r="J89" t="n">
        <v>815000</v>
      </c>
      <c r="K89" t="n">
        <v>2144</v>
      </c>
      <c r="L89"/>
    </row>
    <row r="90">
      <c r="A90" t="s">
        <v>232</v>
      </c>
      <c r="B90" t="s">
        <v>36</v>
      </c>
      <c r="C90" t="n">
        <v>113</v>
      </c>
      <c r="D90" t="s">
        <v>115</v>
      </c>
      <c r="E90" t="n">
        <v>30</v>
      </c>
      <c r="F90" t="n">
        <v>9</v>
      </c>
      <c r="G90" t="n">
        <v>40</v>
      </c>
      <c r="H90" t="n">
        <v>1003500</v>
      </c>
      <c r="I90" t="n">
        <v>1230000</v>
      </c>
      <c r="J90" t="n">
        <v>777500</v>
      </c>
      <c r="K90" t="n">
        <v>2626</v>
      </c>
      <c r="L90" t="n">
        <v>1554</v>
      </c>
    </row>
    <row r="91">
      <c r="A91" t="s">
        <v>232</v>
      </c>
      <c r="B91" t="s">
        <v>36</v>
      </c>
      <c r="C91" t="n">
        <v>114</v>
      </c>
      <c r="D91" t="s">
        <v>116</v>
      </c>
      <c r="E91" t="n">
        <v>13</v>
      </c>
      <c r="F91" t="n">
        <v>3</v>
      </c>
      <c r="G91" t="n">
        <v>5</v>
      </c>
      <c r="H91"/>
      <c r="I91"/>
      <c r="J91"/>
      <c r="K91"/>
      <c r="L91"/>
    </row>
    <row r="92">
      <c r="A92" t="s">
        <v>232</v>
      </c>
      <c r="B92" t="s">
        <v>36</v>
      </c>
      <c r="C92" t="n">
        <v>115</v>
      </c>
      <c r="D92" t="s">
        <v>117</v>
      </c>
      <c r="E92" t="n">
        <v>24</v>
      </c>
      <c r="F92" t="n">
        <v>3</v>
      </c>
      <c r="G92" t="n">
        <v>37</v>
      </c>
      <c r="H92" t="n">
        <v>1210500</v>
      </c>
      <c r="I92"/>
      <c r="J92" t="n">
        <v>830000</v>
      </c>
      <c r="K92" t="n">
        <v>2170</v>
      </c>
      <c r="L92"/>
    </row>
    <row r="93">
      <c r="A93" t="s">
        <v>232</v>
      </c>
      <c r="B93" t="s">
        <v>36</v>
      </c>
      <c r="C93" t="n">
        <v>116</v>
      </c>
      <c r="D93" t="s">
        <v>118</v>
      </c>
      <c r="E93" t="n">
        <v>9</v>
      </c>
      <c r="F93" t="n">
        <v>1</v>
      </c>
      <c r="G93" t="n">
        <v>8</v>
      </c>
      <c r="H93"/>
      <c r="I93"/>
      <c r="J93"/>
      <c r="K93"/>
      <c r="L93"/>
    </row>
    <row r="94">
      <c r="A94" t="s">
        <v>232</v>
      </c>
      <c r="B94" t="s">
        <v>36</v>
      </c>
      <c r="C94" t="n">
        <v>117</v>
      </c>
      <c r="D94" t="s">
        <v>119</v>
      </c>
      <c r="E94" t="n">
        <v>32</v>
      </c>
      <c r="F94" t="n">
        <v>10</v>
      </c>
      <c r="G94" t="n">
        <v>50</v>
      </c>
      <c r="H94" t="n">
        <v>1035000</v>
      </c>
      <c r="I94" t="n">
        <v>1170000</v>
      </c>
      <c r="J94" t="n">
        <v>787500</v>
      </c>
      <c r="K94" t="n">
        <v>2268</v>
      </c>
      <c r="L94" t="n">
        <v>2285</v>
      </c>
    </row>
    <row r="95">
      <c r="A95" t="s">
        <v>232</v>
      </c>
      <c r="B95" t="s">
        <v>36</v>
      </c>
      <c r="C95" t="n">
        <v>118</v>
      </c>
      <c r="D95" t="s">
        <v>120</v>
      </c>
      <c r="E95" t="n">
        <v>31</v>
      </c>
      <c r="F95" t="n">
        <v>11</v>
      </c>
      <c r="G95" t="n">
        <v>35</v>
      </c>
      <c r="H95" t="n">
        <v>965000</v>
      </c>
      <c r="I95" t="n">
        <v>1500000</v>
      </c>
      <c r="J95" t="n">
        <v>640000</v>
      </c>
      <c r="K95" t="n">
        <v>1902</v>
      </c>
      <c r="L95" t="n">
        <v>2062</v>
      </c>
    </row>
    <row r="96">
      <c r="A96" t="s">
        <v>232</v>
      </c>
      <c r="B96" t="s">
        <v>36</v>
      </c>
      <c r="C96" t="n">
        <v>119</v>
      </c>
      <c r="D96" t="s">
        <v>121</v>
      </c>
      <c r="E96" t="n">
        <v>2</v>
      </c>
      <c r="F96"/>
      <c r="G96" t="n">
        <v>3</v>
      </c>
      <c r="H96"/>
      <c r="I96"/>
      <c r="J96"/>
      <c r="K96"/>
      <c r="L96"/>
    </row>
    <row r="97">
      <c r="A97" t="s">
        <v>232</v>
      </c>
      <c r="B97" t="s">
        <v>36</v>
      </c>
      <c r="C97" t="n">
        <v>120</v>
      </c>
      <c r="D97" t="s">
        <v>122</v>
      </c>
      <c r="E97" t="n">
        <v>32</v>
      </c>
      <c r="F97" t="n">
        <v>10</v>
      </c>
      <c r="G97" t="n">
        <v>45</v>
      </c>
      <c r="H97" t="n">
        <v>647500</v>
      </c>
      <c r="I97" t="n">
        <v>885000</v>
      </c>
      <c r="J97" t="n">
        <v>710000</v>
      </c>
      <c r="K97" t="n">
        <v>1379</v>
      </c>
      <c r="L97" t="n">
        <v>853</v>
      </c>
    </row>
    <row r="98">
      <c r="A98" t="s">
        <v>232</v>
      </c>
      <c r="B98" t="s">
        <v>36</v>
      </c>
      <c r="C98" t="n">
        <v>121</v>
      </c>
      <c r="D98" t="s">
        <v>123</v>
      </c>
      <c r="E98" t="n">
        <v>30</v>
      </c>
      <c r="F98" t="n">
        <v>12</v>
      </c>
      <c r="G98" t="n">
        <v>82</v>
      </c>
      <c r="H98" t="n">
        <v>1250000</v>
      </c>
      <c r="I98" t="n">
        <v>947500</v>
      </c>
      <c r="J98" t="n">
        <v>800000</v>
      </c>
      <c r="K98" t="n">
        <v>1628</v>
      </c>
      <c r="L98" t="n">
        <v>2209</v>
      </c>
    </row>
    <row r="99">
      <c r="A99" t="s">
        <v>232</v>
      </c>
      <c r="B99" t="s">
        <v>36</v>
      </c>
      <c r="C99" t="n">
        <v>131</v>
      </c>
      <c r="D99" t="s">
        <v>124</v>
      </c>
      <c r="E99" t="n">
        <v>15</v>
      </c>
      <c r="F99" t="n">
        <v>9</v>
      </c>
      <c r="G99" t="n">
        <v>43</v>
      </c>
      <c r="H99" t="n">
        <v>1470000</v>
      </c>
      <c r="I99" t="n">
        <v>3100000</v>
      </c>
      <c r="J99" t="n">
        <v>1300000</v>
      </c>
      <c r="K99" t="n">
        <v>2675</v>
      </c>
      <c r="L99" t="n">
        <v>3434</v>
      </c>
    </row>
    <row r="100">
      <c r="A100" t="s">
        <v>232</v>
      </c>
      <c r="B100" t="s">
        <v>36</v>
      </c>
      <c r="C100" t="n">
        <v>135</v>
      </c>
      <c r="D100" t="s">
        <v>125</v>
      </c>
      <c r="E100" t="n">
        <v>7</v>
      </c>
      <c r="F100" t="n">
        <v>3</v>
      </c>
      <c r="G100" t="n">
        <v>27</v>
      </c>
      <c r="H100"/>
      <c r="I100"/>
      <c r="J100" t="n">
        <v>1545000</v>
      </c>
      <c r="K100"/>
      <c r="L100"/>
    </row>
    <row r="101">
      <c r="A101" t="s">
        <v>232</v>
      </c>
      <c r="B101" t="s">
        <v>36</v>
      </c>
      <c r="C101" t="n">
        <v>136</v>
      </c>
      <c r="D101" t="s">
        <v>126</v>
      </c>
      <c r="E101" t="n">
        <v>26</v>
      </c>
      <c r="F101" t="n">
        <v>4</v>
      </c>
      <c r="G101" t="n">
        <v>22</v>
      </c>
      <c r="H101" t="n">
        <v>1645000</v>
      </c>
      <c r="I101" t="n">
        <v>1236000</v>
      </c>
      <c r="J101" t="n">
        <v>861000</v>
      </c>
      <c r="K101" t="n">
        <v>3802</v>
      </c>
      <c r="L101" t="n">
        <v>1710</v>
      </c>
    </row>
    <row r="102">
      <c r="A102" t="s">
        <v>232</v>
      </c>
      <c r="B102" t="s">
        <v>36</v>
      </c>
      <c r="C102" t="n">
        <v>137</v>
      </c>
      <c r="D102" t="s">
        <v>127</v>
      </c>
      <c r="E102" t="n">
        <v>4</v>
      </c>
      <c r="F102" t="n">
        <v>2</v>
      </c>
      <c r="G102" t="n">
        <v>14</v>
      </c>
      <c r="H102"/>
      <c r="I102"/>
      <c r="J102"/>
      <c r="K102"/>
      <c r="L102"/>
    </row>
    <row r="103">
      <c r="A103" t="s">
        <v>232</v>
      </c>
      <c r="B103" t="s">
        <v>36</v>
      </c>
      <c r="C103" t="n">
        <v>138</v>
      </c>
      <c r="D103" t="s">
        <v>128</v>
      </c>
      <c r="E103" t="n">
        <v>25</v>
      </c>
      <c r="F103" t="n">
        <v>3</v>
      </c>
      <c r="G103" t="n">
        <v>49</v>
      </c>
      <c r="H103" t="n">
        <v>1800000</v>
      </c>
      <c r="I103"/>
      <c r="J103" t="n">
        <v>1150000</v>
      </c>
      <c r="K103" t="n">
        <v>2851</v>
      </c>
      <c r="L103"/>
    </row>
    <row r="104">
      <c r="A104" t="s">
        <v>232</v>
      </c>
      <c r="B104" t="s">
        <v>36</v>
      </c>
      <c r="C104" t="n">
        <v>139</v>
      </c>
      <c r="D104" t="s">
        <v>129</v>
      </c>
      <c r="E104" t="n">
        <v>12</v>
      </c>
      <c r="F104" t="n">
        <v>2</v>
      </c>
      <c r="G104" t="n">
        <v>26</v>
      </c>
      <c r="H104"/>
      <c r="I104"/>
      <c r="J104" t="n">
        <v>1530000</v>
      </c>
      <c r="K104"/>
      <c r="L104"/>
    </row>
    <row r="105">
      <c r="A105" t="s">
        <v>232</v>
      </c>
      <c r="B105" t="s">
        <v>36</v>
      </c>
      <c r="C105" t="n">
        <v>141</v>
      </c>
      <c r="D105" t="s">
        <v>130</v>
      </c>
      <c r="E105" t="n">
        <v>18</v>
      </c>
      <c r="F105" t="n">
        <v>3</v>
      </c>
      <c r="G105" t="n">
        <v>45</v>
      </c>
      <c r="H105" t="n">
        <v>1647500</v>
      </c>
      <c r="I105"/>
      <c r="J105" t="n">
        <v>1705000</v>
      </c>
      <c r="K105" t="n">
        <v>2591</v>
      </c>
      <c r="L105"/>
    </row>
    <row r="106">
      <c r="A106" t="s">
        <v>232</v>
      </c>
      <c r="B106" t="s">
        <v>36</v>
      </c>
      <c r="C106" t="n">
        <v>151</v>
      </c>
      <c r="D106" t="s">
        <v>131</v>
      </c>
      <c r="E106" t="n">
        <v>13</v>
      </c>
      <c r="F106" t="n">
        <v>3</v>
      </c>
      <c r="G106" t="n">
        <v>15</v>
      </c>
      <c r="H106"/>
      <c r="I106"/>
      <c r="J106" t="n">
        <v>1760000</v>
      </c>
      <c r="K106"/>
      <c r="L106"/>
    </row>
    <row r="107">
      <c r="A107" t="s">
        <v>232</v>
      </c>
      <c r="B107" t="s">
        <v>36</v>
      </c>
      <c r="C107" t="n">
        <v>152</v>
      </c>
      <c r="D107" t="s">
        <v>132</v>
      </c>
      <c r="E107" t="n">
        <v>10</v>
      </c>
      <c r="F107"/>
      <c r="G107" t="n">
        <v>45</v>
      </c>
      <c r="H107"/>
      <c r="I107"/>
      <c r="J107" t="n">
        <v>1870000</v>
      </c>
      <c r="K107"/>
      <c r="L107"/>
    </row>
    <row r="108">
      <c r="A108" t="s">
        <v>232</v>
      </c>
      <c r="B108" t="s">
        <v>36</v>
      </c>
      <c r="C108" t="n">
        <v>153</v>
      </c>
      <c r="D108" t="s">
        <v>133</v>
      </c>
      <c r="E108" t="n">
        <v>17</v>
      </c>
      <c r="F108" t="n">
        <v>5</v>
      </c>
      <c r="G108" t="n">
        <v>18</v>
      </c>
      <c r="H108" t="n">
        <v>1460000</v>
      </c>
      <c r="I108" t="n">
        <v>1500000</v>
      </c>
      <c r="J108" t="n">
        <v>800000</v>
      </c>
      <c r="K108" t="n">
        <v>2070</v>
      </c>
      <c r="L108" t="n">
        <v>1229</v>
      </c>
    </row>
    <row r="109">
      <c r="A109" t="s">
        <v>232</v>
      </c>
      <c r="B109" t="s">
        <v>36</v>
      </c>
      <c r="C109" t="n">
        <v>154</v>
      </c>
      <c r="D109" t="s">
        <v>134</v>
      </c>
      <c r="E109" t="n">
        <v>28</v>
      </c>
      <c r="F109" t="n">
        <v>16</v>
      </c>
      <c r="G109" t="n">
        <v>87</v>
      </c>
      <c r="H109" t="n">
        <v>3090000</v>
      </c>
      <c r="I109" t="n">
        <v>5906112</v>
      </c>
      <c r="J109" t="n">
        <v>1700000</v>
      </c>
      <c r="K109" t="n">
        <v>4688</v>
      </c>
      <c r="L109" t="n">
        <v>4261</v>
      </c>
    </row>
    <row r="110">
      <c r="A110" t="s">
        <v>232</v>
      </c>
      <c r="B110" t="s">
        <v>36</v>
      </c>
      <c r="C110" t="n">
        <v>155</v>
      </c>
      <c r="D110" t="s">
        <v>135</v>
      </c>
      <c r="E110" t="n">
        <v>19</v>
      </c>
      <c r="F110" t="n">
        <v>7</v>
      </c>
      <c r="G110" t="n">
        <v>41</v>
      </c>
      <c r="H110" t="n">
        <v>1555000</v>
      </c>
      <c r="I110" t="n">
        <v>3960000</v>
      </c>
      <c r="J110" t="n">
        <v>1250000</v>
      </c>
      <c r="K110" t="n">
        <v>3396</v>
      </c>
      <c r="L110" t="n">
        <v>3701</v>
      </c>
    </row>
    <row r="111">
      <c r="A111" t="s">
        <v>232</v>
      </c>
      <c r="B111" t="s">
        <v>36</v>
      </c>
      <c r="C111" t="n">
        <v>156</v>
      </c>
      <c r="D111" t="s">
        <v>136</v>
      </c>
      <c r="E111" t="n">
        <v>28</v>
      </c>
      <c r="F111" t="n">
        <v>14</v>
      </c>
      <c r="G111" t="n">
        <v>92</v>
      </c>
      <c r="H111" t="n">
        <v>1877500</v>
      </c>
      <c r="I111" t="n">
        <v>3550000</v>
      </c>
      <c r="J111" t="n">
        <v>1665000</v>
      </c>
      <c r="K111" t="n">
        <v>3020</v>
      </c>
      <c r="L111" t="n">
        <v>3711</v>
      </c>
    </row>
    <row r="112">
      <c r="A112" t="s">
        <v>232</v>
      </c>
      <c r="B112" t="s">
        <v>36</v>
      </c>
      <c r="C112" t="n">
        <v>157</v>
      </c>
      <c r="D112" t="s">
        <v>137</v>
      </c>
      <c r="E112" t="n">
        <v>5</v>
      </c>
      <c r="F112" t="n">
        <v>2</v>
      </c>
      <c r="G112" t="n">
        <v>8</v>
      </c>
      <c r="H112"/>
      <c r="I112"/>
      <c r="J112"/>
      <c r="K112"/>
      <c r="L112"/>
    </row>
    <row r="113">
      <c r="A113" t="s">
        <v>232</v>
      </c>
      <c r="B113" t="s">
        <v>36</v>
      </c>
      <c r="C113" t="n">
        <v>158</v>
      </c>
      <c r="D113" t="s">
        <v>138</v>
      </c>
      <c r="E113" t="n">
        <v>34</v>
      </c>
      <c r="F113" t="n">
        <v>8</v>
      </c>
      <c r="G113" t="n">
        <v>82</v>
      </c>
      <c r="H113" t="n">
        <v>1925000</v>
      </c>
      <c r="I113" t="n">
        <v>1795000</v>
      </c>
      <c r="J113" t="n">
        <v>1457500</v>
      </c>
      <c r="K113" t="n">
        <v>3676</v>
      </c>
      <c r="L113" t="n">
        <v>2843</v>
      </c>
    </row>
    <row r="114">
      <c r="A114" t="s">
        <v>232</v>
      </c>
      <c r="B114" t="s">
        <v>36</v>
      </c>
      <c r="C114" t="n">
        <v>159</v>
      </c>
      <c r="D114" t="s">
        <v>139</v>
      </c>
      <c r="E114" t="n">
        <v>18</v>
      </c>
      <c r="F114"/>
      <c r="G114" t="n">
        <v>18</v>
      </c>
      <c r="H114" t="n">
        <v>2285000</v>
      </c>
      <c r="I114"/>
      <c r="J114" t="n">
        <v>1227500</v>
      </c>
      <c r="K114" t="n">
        <v>3200</v>
      </c>
      <c r="L114"/>
    </row>
    <row r="115">
      <c r="A115" t="s">
        <v>232</v>
      </c>
      <c r="B115" t="s">
        <v>36</v>
      </c>
      <c r="C115" t="n">
        <v>160</v>
      </c>
      <c r="D115" t="s">
        <v>140</v>
      </c>
      <c r="E115" t="n">
        <v>21</v>
      </c>
      <c r="F115" t="n">
        <v>2</v>
      </c>
      <c r="G115" t="n">
        <v>19</v>
      </c>
      <c r="H115" t="n">
        <v>3200000</v>
      </c>
      <c r="I115"/>
      <c r="J115" t="n">
        <v>1480000</v>
      </c>
      <c r="K115" t="n">
        <v>3196</v>
      </c>
      <c r="L115"/>
    </row>
    <row r="116">
      <c r="A116" t="s">
        <v>232</v>
      </c>
      <c r="B116" t="s">
        <v>36</v>
      </c>
      <c r="C116" t="n">
        <v>161</v>
      </c>
      <c r="D116" t="s">
        <v>141</v>
      </c>
      <c r="E116" t="n">
        <v>12</v>
      </c>
      <c r="F116" t="n">
        <v>5</v>
      </c>
      <c r="G116" t="n">
        <v>47</v>
      </c>
      <c r="H116"/>
      <c r="I116" t="n">
        <v>3500000</v>
      </c>
      <c r="J116" t="n">
        <v>1553000</v>
      </c>
      <c r="K116"/>
      <c r="L116" t="n">
        <v>5169</v>
      </c>
    </row>
    <row r="117">
      <c r="A117" t="s">
        <v>232</v>
      </c>
      <c r="B117" t="s">
        <v>36</v>
      </c>
      <c r="C117" t="n">
        <v>172</v>
      </c>
      <c r="D117" t="s">
        <v>142</v>
      </c>
      <c r="E117" t="n">
        <v>13</v>
      </c>
      <c r="F117"/>
      <c r="G117" t="n">
        <v>35</v>
      </c>
      <c r="H117"/>
      <c r="I117"/>
      <c r="J117" t="n">
        <v>907000</v>
      </c>
      <c r="K117"/>
      <c r="L117"/>
    </row>
    <row r="118">
      <c r="A118" t="s">
        <v>232</v>
      </c>
      <c r="B118" t="s">
        <v>36</v>
      </c>
      <c r="C118" t="n">
        <v>173</v>
      </c>
      <c r="D118" t="s">
        <v>143</v>
      </c>
      <c r="E118" t="n">
        <v>14</v>
      </c>
      <c r="F118"/>
      <c r="G118" t="n">
        <v>11</v>
      </c>
      <c r="H118"/>
      <c r="I118"/>
      <c r="J118"/>
      <c r="K118"/>
      <c r="L118"/>
    </row>
    <row r="119">
      <c r="A119" t="s">
        <v>232</v>
      </c>
      <c r="B119" t="s">
        <v>36</v>
      </c>
      <c r="C119" t="n">
        <v>176</v>
      </c>
      <c r="D119" t="s">
        <v>144</v>
      </c>
      <c r="E119" t="n">
        <v>17</v>
      </c>
      <c r="F119" t="n">
        <v>1</v>
      </c>
      <c r="G119" t="n">
        <v>34</v>
      </c>
      <c r="H119" t="n">
        <v>1162000</v>
      </c>
      <c r="I119"/>
      <c r="J119" t="n">
        <v>838500</v>
      </c>
      <c r="K119" t="n">
        <v>2060</v>
      </c>
      <c r="L119"/>
    </row>
    <row r="120">
      <c r="A120" t="s">
        <v>232</v>
      </c>
      <c r="B120" t="s">
        <v>36</v>
      </c>
      <c r="C120" t="n">
        <v>177</v>
      </c>
      <c r="D120" t="s">
        <v>145</v>
      </c>
      <c r="E120" t="n">
        <v>10</v>
      </c>
      <c r="F120" t="n">
        <v>2</v>
      </c>
      <c r="G120" t="n">
        <v>72</v>
      </c>
      <c r="H120"/>
      <c r="I120"/>
      <c r="J120" t="n">
        <v>932500</v>
      </c>
      <c r="K120"/>
      <c r="L120"/>
    </row>
    <row r="121">
      <c r="A121" t="s">
        <v>232</v>
      </c>
      <c r="B121" t="s">
        <v>36</v>
      </c>
      <c r="C121" t="n">
        <v>178</v>
      </c>
      <c r="D121" t="s">
        <v>146</v>
      </c>
      <c r="E121" t="n">
        <v>31</v>
      </c>
      <c r="F121" t="n">
        <v>5</v>
      </c>
      <c r="G121" t="n">
        <v>8</v>
      </c>
      <c r="H121" t="n">
        <v>1060000</v>
      </c>
      <c r="I121" t="n">
        <v>1175000</v>
      </c>
      <c r="J121"/>
      <c r="K121" t="n">
        <v>2296</v>
      </c>
      <c r="L121" t="n">
        <v>1779</v>
      </c>
    </row>
    <row r="122">
      <c r="A122" t="s">
        <v>232</v>
      </c>
      <c r="B122" t="s">
        <v>36</v>
      </c>
      <c r="C122" t="n">
        <v>180</v>
      </c>
      <c r="D122" t="s">
        <v>147</v>
      </c>
      <c r="E122" t="n">
        <v>15</v>
      </c>
      <c r="F122" t="n">
        <v>1</v>
      </c>
      <c r="G122" t="n">
        <v>11</v>
      </c>
      <c r="H122" t="n">
        <v>1190000</v>
      </c>
      <c r="I122"/>
      <c r="J122"/>
      <c r="K122" t="n">
        <v>2143</v>
      </c>
      <c r="L122"/>
    </row>
    <row r="123">
      <c r="A123" t="s">
        <v>232</v>
      </c>
      <c r="B123" t="s">
        <v>36</v>
      </c>
      <c r="C123" t="n">
        <v>181</v>
      </c>
      <c r="D123" t="s">
        <v>148</v>
      </c>
      <c r="E123" t="n">
        <v>5</v>
      </c>
      <c r="F123" t="n">
        <v>4</v>
      </c>
      <c r="G123"/>
      <c r="H123"/>
      <c r="I123" t="n">
        <v>822000</v>
      </c>
      <c r="J123"/>
      <c r="K123"/>
      <c r="L123" t="n">
        <v>2129</v>
      </c>
    </row>
    <row r="124">
      <c r="A124" t="s">
        <v>232</v>
      </c>
      <c r="B124" t="s">
        <v>36</v>
      </c>
      <c r="C124" t="n">
        <v>182</v>
      </c>
      <c r="D124" t="s">
        <v>149</v>
      </c>
      <c r="E124" t="n">
        <v>2</v>
      </c>
      <c r="F124" t="n">
        <v>1</v>
      </c>
      <c r="G124"/>
      <c r="H124"/>
      <c r="I124"/>
      <c r="J124"/>
      <c r="K124"/>
      <c r="L124"/>
    </row>
    <row r="125">
      <c r="A125" t="s">
        <v>232</v>
      </c>
      <c r="B125" t="s">
        <v>36</v>
      </c>
      <c r="C125" t="n">
        <v>191</v>
      </c>
      <c r="D125" t="s">
        <v>150</v>
      </c>
      <c r="E125" t="n">
        <v>22</v>
      </c>
      <c r="F125" t="n">
        <v>10</v>
      </c>
      <c r="G125" t="n">
        <v>86</v>
      </c>
      <c r="H125" t="n">
        <v>1430000</v>
      </c>
      <c r="I125" t="n">
        <v>3085000</v>
      </c>
      <c r="J125" t="n">
        <v>1175000</v>
      </c>
      <c r="K125" t="n">
        <v>3153</v>
      </c>
      <c r="L125" t="n">
        <v>3041</v>
      </c>
    </row>
    <row r="126">
      <c r="A126" t="s">
        <v>232</v>
      </c>
      <c r="B126" t="s">
        <v>36</v>
      </c>
      <c r="C126" t="n">
        <v>192</v>
      </c>
      <c r="D126" t="s">
        <v>151</v>
      </c>
      <c r="E126" t="n">
        <v>24</v>
      </c>
      <c r="F126" t="n">
        <v>4</v>
      </c>
      <c r="G126" t="n">
        <v>60</v>
      </c>
      <c r="H126" t="n">
        <v>1557576</v>
      </c>
      <c r="I126" t="n">
        <v>4900000</v>
      </c>
      <c r="J126" t="n">
        <v>882500</v>
      </c>
      <c r="K126" t="n">
        <v>2580</v>
      </c>
      <c r="L126" t="n">
        <v>2993</v>
      </c>
    </row>
    <row r="127">
      <c r="A127" t="s">
        <v>232</v>
      </c>
      <c r="B127" t="s">
        <v>36</v>
      </c>
      <c r="C127" t="n">
        <v>193</v>
      </c>
      <c r="D127" t="s">
        <v>152</v>
      </c>
      <c r="E127" t="n">
        <v>23</v>
      </c>
      <c r="F127" t="n">
        <v>4</v>
      </c>
      <c r="G127" t="n">
        <v>41</v>
      </c>
      <c r="H127" t="n">
        <v>1440000</v>
      </c>
      <c r="I127" t="n">
        <v>3775000</v>
      </c>
      <c r="J127" t="n">
        <v>820000</v>
      </c>
      <c r="K127" t="n">
        <v>2181</v>
      </c>
      <c r="L127" t="n">
        <v>1988</v>
      </c>
    </row>
    <row r="128">
      <c r="A128" t="s">
        <v>232</v>
      </c>
      <c r="B128" t="s">
        <v>36</v>
      </c>
      <c r="C128" t="n">
        <v>194</v>
      </c>
      <c r="D128" t="s">
        <v>153</v>
      </c>
      <c r="E128" t="n">
        <v>4</v>
      </c>
      <c r="F128"/>
      <c r="G128" t="n">
        <v>18</v>
      </c>
      <c r="H128"/>
      <c r="I128"/>
      <c r="J128" t="n">
        <v>692500</v>
      </c>
      <c r="K128"/>
      <c r="L128"/>
    </row>
    <row r="129">
      <c r="A129" t="s">
        <v>232</v>
      </c>
      <c r="B129" t="s">
        <v>36</v>
      </c>
      <c r="C129" t="n">
        <v>195</v>
      </c>
      <c r="D129" t="s">
        <v>154</v>
      </c>
      <c r="E129" t="n">
        <v>33</v>
      </c>
      <c r="F129" t="n">
        <v>11</v>
      </c>
      <c r="G129" t="n">
        <v>91</v>
      </c>
      <c r="H129" t="n">
        <v>1435000</v>
      </c>
      <c r="I129" t="n">
        <v>3580000</v>
      </c>
      <c r="J129" t="n">
        <v>1200000</v>
      </c>
      <c r="K129" t="n">
        <v>2346</v>
      </c>
      <c r="L129" t="n">
        <v>3530</v>
      </c>
    </row>
    <row r="130">
      <c r="A130" t="s">
        <v>232</v>
      </c>
      <c r="B130" t="s">
        <v>36</v>
      </c>
      <c r="C130" t="n">
        <v>196</v>
      </c>
      <c r="D130" t="s">
        <v>155</v>
      </c>
      <c r="E130" t="n">
        <v>9</v>
      </c>
      <c r="F130"/>
      <c r="G130" t="n">
        <v>10</v>
      </c>
      <c r="H130"/>
      <c r="I130"/>
      <c r="J130"/>
      <c r="K130"/>
      <c r="L130"/>
    </row>
    <row r="131">
      <c r="A131" t="s">
        <v>232</v>
      </c>
      <c r="B131" t="s">
        <v>36</v>
      </c>
      <c r="C131" t="n">
        <v>197</v>
      </c>
      <c r="D131" t="s">
        <v>156</v>
      </c>
      <c r="E131" t="n">
        <v>10</v>
      </c>
      <c r="F131" t="n">
        <v>1</v>
      </c>
      <c r="G131" t="n">
        <v>5</v>
      </c>
      <c r="H131"/>
      <c r="I131"/>
      <c r="J131"/>
      <c r="K131"/>
      <c r="L131"/>
    </row>
    <row r="132">
      <c r="A132" t="s">
        <v>232</v>
      </c>
      <c r="B132" t="s">
        <v>36</v>
      </c>
      <c r="C132" t="n">
        <v>198</v>
      </c>
      <c r="D132" t="s">
        <v>157</v>
      </c>
      <c r="E132" t="n">
        <v>33</v>
      </c>
      <c r="F132" t="n">
        <v>17</v>
      </c>
      <c r="G132" t="n">
        <v>90</v>
      </c>
      <c r="H132" t="n">
        <v>1350000</v>
      </c>
      <c r="I132" t="n">
        <v>1800000</v>
      </c>
      <c r="J132" t="n">
        <v>974500</v>
      </c>
      <c r="K132" t="n">
        <v>2781</v>
      </c>
      <c r="L132" t="n">
        <v>3036</v>
      </c>
    </row>
    <row r="133">
      <c r="A133" t="s">
        <v>232</v>
      </c>
      <c r="B133" t="s">
        <v>36</v>
      </c>
      <c r="C133" t="n">
        <v>199</v>
      </c>
      <c r="D133" t="s">
        <v>158</v>
      </c>
      <c r="E133" t="n">
        <v>30</v>
      </c>
      <c r="F133" t="n">
        <v>1</v>
      </c>
      <c r="G133" t="n">
        <v>76</v>
      </c>
      <c r="H133" t="n">
        <v>1310000</v>
      </c>
      <c r="I133"/>
      <c r="J133" t="n">
        <v>850000</v>
      </c>
      <c r="K133" t="n">
        <v>3043</v>
      </c>
      <c r="L133"/>
    </row>
    <row r="134">
      <c r="A134" t="s">
        <v>232</v>
      </c>
      <c r="B134" t="s">
        <v>36</v>
      </c>
      <c r="C134" t="n">
        <v>200</v>
      </c>
      <c r="D134" t="s">
        <v>159</v>
      </c>
      <c r="E134" t="n">
        <v>19</v>
      </c>
      <c r="F134" t="n">
        <v>2</v>
      </c>
      <c r="G134" t="n">
        <v>29</v>
      </c>
      <c r="H134" t="n">
        <v>1490000</v>
      </c>
      <c r="I134"/>
      <c r="J134" t="n">
        <v>940000</v>
      </c>
      <c r="K134" t="n">
        <v>3965</v>
      </c>
      <c r="L134"/>
    </row>
    <row r="135">
      <c r="A135" t="s">
        <v>232</v>
      </c>
      <c r="B135" t="s">
        <v>36</v>
      </c>
      <c r="C135" t="n">
        <v>211</v>
      </c>
      <c r="D135" t="s">
        <v>160</v>
      </c>
      <c r="E135" t="n">
        <v>3</v>
      </c>
      <c r="F135"/>
      <c r="G135"/>
      <c r="H135"/>
      <c r="I135"/>
      <c r="J135"/>
      <c r="K135"/>
      <c r="L135"/>
    </row>
    <row r="136">
      <c r="A136" t="s">
        <v>232</v>
      </c>
      <c r="B136" t="s">
        <v>36</v>
      </c>
      <c r="C136" t="n">
        <v>213</v>
      </c>
      <c r="D136" t="s">
        <v>161</v>
      </c>
      <c r="E136" t="n">
        <v>7</v>
      </c>
      <c r="F136" t="n">
        <v>1</v>
      </c>
      <c r="G136" t="n">
        <v>5</v>
      </c>
      <c r="H136"/>
      <c r="I136"/>
      <c r="J136"/>
      <c r="K136"/>
      <c r="L136"/>
    </row>
    <row r="137">
      <c r="A137" t="s">
        <v>232</v>
      </c>
      <c r="B137" t="s">
        <v>36</v>
      </c>
      <c r="C137" t="n">
        <v>214</v>
      </c>
      <c r="D137" t="s">
        <v>162</v>
      </c>
      <c r="E137" t="n">
        <v>2</v>
      </c>
      <c r="F137" t="n">
        <v>1</v>
      </c>
      <c r="G137"/>
      <c r="H137"/>
      <c r="I137"/>
      <c r="J137"/>
      <c r="K137"/>
      <c r="L137"/>
    </row>
    <row r="138">
      <c r="A138" t="s">
        <v>232</v>
      </c>
      <c r="B138" t="s">
        <v>36</v>
      </c>
      <c r="C138" t="n">
        <v>215</v>
      </c>
      <c r="D138" t="s">
        <v>163</v>
      </c>
      <c r="E138" t="n">
        <v>2</v>
      </c>
      <c r="F138"/>
      <c r="G138"/>
      <c r="H138"/>
      <c r="I138"/>
      <c r="J138"/>
      <c r="K138"/>
      <c r="L138"/>
    </row>
    <row r="139">
      <c r="A139" t="s">
        <v>232</v>
      </c>
      <c r="B139" t="s">
        <v>36</v>
      </c>
      <c r="C139" t="n">
        <v>216</v>
      </c>
      <c r="D139" t="s">
        <v>164</v>
      </c>
      <c r="E139" t="n">
        <v>6</v>
      </c>
      <c r="F139" t="n">
        <v>1</v>
      </c>
      <c r="G139" t="n">
        <v>21</v>
      </c>
      <c r="H139"/>
      <c r="I139"/>
      <c r="J139" t="n">
        <v>733000</v>
      </c>
      <c r="K139"/>
      <c r="L139"/>
    </row>
    <row r="140">
      <c r="A140" t="s">
        <v>232</v>
      </c>
      <c r="B140" t="s">
        <v>36</v>
      </c>
      <c r="C140" t="n">
        <v>218</v>
      </c>
      <c r="D140" t="s">
        <v>165</v>
      </c>
      <c r="E140" t="n">
        <v>3</v>
      </c>
      <c r="F140"/>
      <c r="G140" t="n">
        <v>3</v>
      </c>
      <c r="H140"/>
      <c r="I140"/>
      <c r="J140"/>
      <c r="K140"/>
      <c r="L140"/>
    </row>
    <row r="141">
      <c r="A141" t="s">
        <v>232</v>
      </c>
      <c r="B141" t="s">
        <v>36</v>
      </c>
      <c r="C141" t="n">
        <v>219</v>
      </c>
      <c r="D141" t="s">
        <v>166</v>
      </c>
      <c r="E141" t="n">
        <v>12</v>
      </c>
      <c r="F141"/>
      <c r="G141" t="n">
        <v>6</v>
      </c>
      <c r="H141"/>
      <c r="I141"/>
      <c r="J141"/>
      <c r="K141"/>
      <c r="L141"/>
    </row>
    <row r="142">
      <c r="A142" t="s">
        <v>232</v>
      </c>
      <c r="B142" t="s">
        <v>36</v>
      </c>
      <c r="C142" t="n">
        <v>220</v>
      </c>
      <c r="D142" t="s">
        <v>167</v>
      </c>
      <c r="E142" t="n">
        <v>5</v>
      </c>
      <c r="F142" t="n">
        <v>1</v>
      </c>
      <c r="G142" t="n">
        <v>1</v>
      </c>
      <c r="H142"/>
      <c r="I142"/>
      <c r="J142"/>
      <c r="K142"/>
      <c r="L142"/>
    </row>
    <row r="143">
      <c r="A143" t="s">
        <v>232</v>
      </c>
      <c r="B143" t="s">
        <v>36</v>
      </c>
      <c r="C143" t="n">
        <v>221</v>
      </c>
      <c r="D143" t="s">
        <v>168</v>
      </c>
      <c r="E143" t="n">
        <v>11</v>
      </c>
      <c r="F143"/>
      <c r="G143" t="n">
        <v>9</v>
      </c>
      <c r="H143"/>
      <c r="I143"/>
      <c r="J143"/>
      <c r="K143"/>
      <c r="L143"/>
    </row>
    <row r="144">
      <c r="A144" t="s">
        <v>232</v>
      </c>
      <c r="B144" t="s">
        <v>36</v>
      </c>
      <c r="C144" t="n">
        <v>223</v>
      </c>
      <c r="D144" t="s">
        <v>169</v>
      </c>
      <c r="E144" t="n">
        <v>7</v>
      </c>
      <c r="F144" t="n">
        <v>1</v>
      </c>
      <c r="G144" t="n">
        <v>13</v>
      </c>
      <c r="H144"/>
      <c r="I144"/>
      <c r="J144"/>
      <c r="K144"/>
      <c r="L144"/>
    </row>
    <row r="145">
      <c r="A145" t="s">
        <v>232</v>
      </c>
      <c r="B145" t="s">
        <v>36</v>
      </c>
      <c r="C145" t="n">
        <v>224</v>
      </c>
      <c r="D145" t="s">
        <v>170</v>
      </c>
      <c r="E145" t="n">
        <v>18</v>
      </c>
      <c r="F145" t="n">
        <v>1</v>
      </c>
      <c r="G145" t="n">
        <v>15</v>
      </c>
      <c r="H145" t="n">
        <v>1015000</v>
      </c>
      <c r="I145"/>
      <c r="J145" t="n">
        <v>720000</v>
      </c>
      <c r="K145" t="n">
        <v>2731</v>
      </c>
      <c r="L145"/>
    </row>
    <row r="146">
      <c r="A146" t="s">
        <v>232</v>
      </c>
      <c r="B146" t="s">
        <v>36</v>
      </c>
      <c r="C146" t="n">
        <v>225</v>
      </c>
      <c r="D146" t="s">
        <v>171</v>
      </c>
      <c r="E146" t="n">
        <v>8</v>
      </c>
      <c r="F146" t="n">
        <v>2</v>
      </c>
      <c r="G146" t="n">
        <v>3</v>
      </c>
      <c r="H146"/>
      <c r="I146"/>
      <c r="J146"/>
      <c r="K146"/>
      <c r="L146"/>
    </row>
    <row r="147">
      <c r="A147" t="s">
        <v>232</v>
      </c>
      <c r="B147" t="s">
        <v>36</v>
      </c>
      <c r="C147" t="n">
        <v>226</v>
      </c>
      <c r="D147" t="s">
        <v>172</v>
      </c>
      <c r="E147" t="n">
        <v>4</v>
      </c>
      <c r="F147" t="n">
        <v>1</v>
      </c>
      <c r="G147"/>
      <c r="H147"/>
      <c r="I147"/>
      <c r="J147"/>
      <c r="K147"/>
      <c r="L147"/>
    </row>
    <row r="148">
      <c r="A148" t="s">
        <v>232</v>
      </c>
      <c r="B148" t="s">
        <v>36</v>
      </c>
      <c r="C148" t="n">
        <v>227</v>
      </c>
      <c r="D148" t="s">
        <v>173</v>
      </c>
      <c r="E148" t="n">
        <v>20</v>
      </c>
      <c r="F148" t="n">
        <v>2</v>
      </c>
      <c r="G148" t="n">
        <v>12</v>
      </c>
      <c r="H148" t="n">
        <v>1125000</v>
      </c>
      <c r="I148"/>
      <c r="J148"/>
      <c r="K148" t="n">
        <v>1867</v>
      </c>
      <c r="L148"/>
    </row>
    <row r="149">
      <c r="A149" t="s">
        <v>232</v>
      </c>
      <c r="B149" t="s">
        <v>36</v>
      </c>
      <c r="C149" t="n">
        <v>228</v>
      </c>
      <c r="D149" t="s">
        <v>174</v>
      </c>
      <c r="E149" t="n">
        <v>16</v>
      </c>
      <c r="F149" t="n">
        <v>4</v>
      </c>
      <c r="G149" t="n">
        <v>9</v>
      </c>
      <c r="H149" t="n">
        <v>795000</v>
      </c>
      <c r="I149" t="n">
        <v>740000</v>
      </c>
      <c r="J149"/>
      <c r="K149" t="n">
        <v>1134</v>
      </c>
      <c r="L149" t="n">
        <v>1425</v>
      </c>
    </row>
    <row r="150">
      <c r="A150" t="s">
        <v>232</v>
      </c>
      <c r="B150" t="s">
        <v>36</v>
      </c>
      <c r="C150" t="n">
        <v>230</v>
      </c>
      <c r="D150" t="s">
        <v>175</v>
      </c>
      <c r="E150" t="n">
        <v>117</v>
      </c>
      <c r="F150" t="n">
        <v>50</v>
      </c>
      <c r="G150" t="n">
        <v>170</v>
      </c>
      <c r="H150" t="n">
        <v>950000</v>
      </c>
      <c r="I150" t="n">
        <v>2459633</v>
      </c>
      <c r="J150" t="n">
        <v>798500</v>
      </c>
      <c r="K150" t="n">
        <v>2917</v>
      </c>
      <c r="L150" t="n">
        <v>4654</v>
      </c>
    </row>
    <row r="151">
      <c r="A151" t="s">
        <v>232</v>
      </c>
      <c r="B151" t="s">
        <v>36</v>
      </c>
      <c r="C151" t="n">
        <v>231</v>
      </c>
      <c r="D151" t="s">
        <v>176</v>
      </c>
      <c r="E151" t="n">
        <v>25</v>
      </c>
      <c r="F151" t="n">
        <v>4</v>
      </c>
      <c r="G151" t="n">
        <v>105</v>
      </c>
      <c r="H151" t="n">
        <v>800000</v>
      </c>
      <c r="I151" t="n">
        <v>717500</v>
      </c>
      <c r="J151" t="n">
        <v>672000</v>
      </c>
      <c r="K151" t="n">
        <v>1224</v>
      </c>
      <c r="L151" t="n">
        <v>1122</v>
      </c>
    </row>
    <row r="152">
      <c r="A152" t="s">
        <v>232</v>
      </c>
      <c r="B152" t="s">
        <v>36</v>
      </c>
      <c r="C152" t="n">
        <v>241</v>
      </c>
      <c r="D152" t="s">
        <v>177</v>
      </c>
      <c r="E152" t="n">
        <v>5</v>
      </c>
      <c r="F152"/>
      <c r="G152" t="n">
        <v>31</v>
      </c>
      <c r="H152"/>
      <c r="I152"/>
      <c r="J152" t="n">
        <v>1220000</v>
      </c>
      <c r="K152"/>
      <c r="L152"/>
    </row>
    <row r="153">
      <c r="A153" t="s">
        <v>232</v>
      </c>
      <c r="B153" t="s">
        <v>36</v>
      </c>
      <c r="C153" t="n">
        <v>242</v>
      </c>
      <c r="D153" t="s">
        <v>178</v>
      </c>
      <c r="E153" t="n">
        <v>25</v>
      </c>
      <c r="F153" t="n">
        <v>2</v>
      </c>
      <c r="G153" t="n">
        <v>43</v>
      </c>
      <c r="H153" t="n">
        <v>1346000</v>
      </c>
      <c r="I153"/>
      <c r="J153" t="n">
        <v>1009000</v>
      </c>
      <c r="K153" t="n">
        <v>4592</v>
      </c>
      <c r="L153"/>
    </row>
    <row r="154">
      <c r="A154" t="s">
        <v>232</v>
      </c>
      <c r="B154" t="s">
        <v>36</v>
      </c>
      <c r="C154" t="n">
        <v>243</v>
      </c>
      <c r="D154" t="s">
        <v>179</v>
      </c>
      <c r="E154" t="n">
        <v>23</v>
      </c>
      <c r="F154" t="n">
        <v>8</v>
      </c>
      <c r="G154" t="n">
        <v>62</v>
      </c>
      <c r="H154" t="n">
        <v>1330000</v>
      </c>
      <c r="I154" t="n">
        <v>4100000</v>
      </c>
      <c r="J154" t="n">
        <v>885000</v>
      </c>
      <c r="K154" t="n">
        <v>2340</v>
      </c>
      <c r="L154" t="n">
        <v>2715</v>
      </c>
    </row>
    <row r="155">
      <c r="A155" t="s">
        <v>232</v>
      </c>
      <c r="B155" t="s">
        <v>36</v>
      </c>
      <c r="C155" t="n">
        <v>244</v>
      </c>
      <c r="D155" t="s">
        <v>180</v>
      </c>
      <c r="E155" t="n">
        <v>10</v>
      </c>
      <c r="F155" t="n">
        <v>2</v>
      </c>
      <c r="G155" t="n">
        <v>29</v>
      </c>
      <c r="H155"/>
      <c r="I155"/>
      <c r="J155" t="n">
        <v>940000</v>
      </c>
      <c r="K155"/>
      <c r="L155"/>
    </row>
    <row r="156">
      <c r="A156" t="s">
        <v>232</v>
      </c>
      <c r="B156" t="s">
        <v>36</v>
      </c>
      <c r="C156" t="n">
        <v>245</v>
      </c>
      <c r="D156" t="s">
        <v>181</v>
      </c>
      <c r="E156" t="n">
        <v>2</v>
      </c>
      <c r="F156" t="n">
        <v>8</v>
      </c>
      <c r="G156" t="n">
        <v>22</v>
      </c>
      <c r="H156"/>
      <c r="I156" t="n">
        <v>3000000</v>
      </c>
      <c r="J156" t="n">
        <v>955000</v>
      </c>
      <c r="K156"/>
      <c r="L156" t="n">
        <v>3314</v>
      </c>
    </row>
    <row r="157">
      <c r="A157" t="s">
        <v>232</v>
      </c>
      <c r="B157" t="s">
        <v>36</v>
      </c>
      <c r="C157" t="n">
        <v>246</v>
      </c>
      <c r="D157" t="s">
        <v>182</v>
      </c>
      <c r="E157" t="n">
        <v>6</v>
      </c>
      <c r="F157" t="n">
        <v>1</v>
      </c>
      <c r="G157" t="n">
        <v>15</v>
      </c>
      <c r="H157"/>
      <c r="I157"/>
      <c r="J157" t="n">
        <v>955000</v>
      </c>
      <c r="K157"/>
      <c r="L157"/>
    </row>
    <row r="158">
      <c r="A158" t="s">
        <v>232</v>
      </c>
      <c r="B158" t="s">
        <v>36</v>
      </c>
      <c r="C158" t="n">
        <v>247</v>
      </c>
      <c r="D158" t="s">
        <v>183</v>
      </c>
      <c r="E158" t="n">
        <v>8</v>
      </c>
      <c r="F158" t="n">
        <v>10</v>
      </c>
      <c r="G158" t="n">
        <v>20</v>
      </c>
      <c r="H158"/>
      <c r="I158" t="n">
        <v>1600000</v>
      </c>
      <c r="J158" t="n">
        <v>766000</v>
      </c>
      <c r="K158"/>
      <c r="L158" t="n">
        <v>2916</v>
      </c>
    </row>
    <row r="159">
      <c r="A159" t="s">
        <v>232</v>
      </c>
      <c r="B159" t="s">
        <v>36</v>
      </c>
      <c r="C159" t="n">
        <v>248</v>
      </c>
      <c r="D159" t="s">
        <v>184</v>
      </c>
      <c r="E159" t="n">
        <v>13</v>
      </c>
      <c r="F159" t="n">
        <v>1</v>
      </c>
      <c r="G159" t="n">
        <v>103</v>
      </c>
      <c r="H159"/>
      <c r="I159"/>
      <c r="J159" t="n">
        <v>1510000</v>
      </c>
      <c r="K159"/>
      <c r="L159"/>
    </row>
    <row r="160">
      <c r="A160" t="s">
        <v>232</v>
      </c>
      <c r="B160" t="s">
        <v>36</v>
      </c>
      <c r="C160" t="n">
        <v>249</v>
      </c>
      <c r="D160" t="s">
        <v>185</v>
      </c>
      <c r="E160" t="n">
        <v>6</v>
      </c>
      <c r="F160" t="n">
        <v>3</v>
      </c>
      <c r="G160" t="n">
        <v>24</v>
      </c>
      <c r="H160"/>
      <c r="I160"/>
      <c r="J160" t="n">
        <v>1217500</v>
      </c>
      <c r="K160"/>
      <c r="L160"/>
    </row>
    <row r="161">
      <c r="A161" t="s">
        <v>232</v>
      </c>
      <c r="B161" t="s">
        <v>36</v>
      </c>
      <c r="C161" t="n">
        <v>250</v>
      </c>
      <c r="D161" t="s">
        <v>186</v>
      </c>
      <c r="E161" t="n">
        <v>4</v>
      </c>
      <c r="F161" t="n">
        <v>3</v>
      </c>
      <c r="G161" t="n">
        <v>10</v>
      </c>
      <c r="H161"/>
      <c r="I161"/>
      <c r="J161"/>
      <c r="K161"/>
      <c r="L161"/>
    </row>
    <row r="162">
      <c r="A162" t="s">
        <v>232</v>
      </c>
      <c r="B162" t="s">
        <v>36</v>
      </c>
      <c r="C162" t="n">
        <v>251</v>
      </c>
      <c r="D162" t="s">
        <v>187</v>
      </c>
      <c r="E162" t="n">
        <v>5</v>
      </c>
      <c r="F162"/>
      <c r="G162" t="n">
        <v>9</v>
      </c>
      <c r="H162"/>
      <c r="I162"/>
      <c r="J162"/>
      <c r="K162"/>
      <c r="L162"/>
    </row>
    <row r="163">
      <c r="A163" t="s">
        <v>232</v>
      </c>
      <c r="B163" t="s">
        <v>36</v>
      </c>
      <c r="C163" t="n">
        <v>261</v>
      </c>
      <c r="D163" t="s">
        <v>35</v>
      </c>
      <c r="E163" t="n">
        <v>87</v>
      </c>
      <c r="F163" t="n">
        <v>142</v>
      </c>
      <c r="G163" t="n">
        <v>489</v>
      </c>
      <c r="H163" t="n">
        <v>1800000</v>
      </c>
      <c r="I163" t="n">
        <v>5295000</v>
      </c>
      <c r="J163" t="n">
        <v>1325000</v>
      </c>
      <c r="K163" t="n">
        <v>4294</v>
      </c>
      <c r="L163" t="n">
        <v>10370</v>
      </c>
    </row>
    <row r="164">
      <c r="A164" t="s">
        <v>232</v>
      </c>
      <c r="B164" t="s">
        <v>36</v>
      </c>
      <c r="C164" t="n">
        <v>291</v>
      </c>
      <c r="D164" t="s">
        <v>188</v>
      </c>
      <c r="E164" t="n">
        <v>13</v>
      </c>
      <c r="F164" t="n">
        <v>1</v>
      </c>
      <c r="G164" t="n">
        <v>14</v>
      </c>
      <c r="H164"/>
      <c r="I164"/>
      <c r="J164"/>
      <c r="K164"/>
      <c r="L164"/>
    </row>
    <row r="165">
      <c r="A165" t="s">
        <v>232</v>
      </c>
      <c r="B165" t="s">
        <v>36</v>
      </c>
      <c r="C165" t="n">
        <v>292</v>
      </c>
      <c r="D165" t="s">
        <v>189</v>
      </c>
      <c r="E165" t="n">
        <v>10</v>
      </c>
      <c r="F165" t="n">
        <v>3</v>
      </c>
      <c r="G165" t="n">
        <v>20</v>
      </c>
      <c r="H165"/>
      <c r="I165"/>
      <c r="J165" t="n">
        <v>721309</v>
      </c>
      <c r="K165"/>
      <c r="L165"/>
    </row>
    <row r="166">
      <c r="A166" t="s">
        <v>232</v>
      </c>
      <c r="B166" t="s">
        <v>36</v>
      </c>
      <c r="C166" t="n">
        <v>293</v>
      </c>
      <c r="D166" t="s">
        <v>190</v>
      </c>
      <c r="E166" t="n">
        <v>40</v>
      </c>
      <c r="F166" t="n">
        <v>8</v>
      </c>
      <c r="G166" t="n">
        <v>70</v>
      </c>
      <c r="H166" t="n">
        <v>1755000</v>
      </c>
      <c r="I166" t="n">
        <v>2174500</v>
      </c>
      <c r="J166" t="n">
        <v>1372500</v>
      </c>
      <c r="K166" t="n">
        <v>3043</v>
      </c>
      <c r="L166" t="n">
        <v>2433</v>
      </c>
    </row>
    <row r="167">
      <c r="A167" t="s">
        <v>232</v>
      </c>
      <c r="B167" t="s">
        <v>36</v>
      </c>
      <c r="C167" t="n">
        <v>294</v>
      </c>
      <c r="D167" t="s">
        <v>191</v>
      </c>
      <c r="E167" t="n">
        <v>22</v>
      </c>
      <c r="F167" t="n">
        <v>6</v>
      </c>
      <c r="G167" t="n">
        <v>9</v>
      </c>
      <c r="H167" t="n">
        <v>865500</v>
      </c>
      <c r="I167" t="n">
        <v>1135000</v>
      </c>
      <c r="J167"/>
      <c r="K167" t="n">
        <v>1657</v>
      </c>
      <c r="L167" t="n">
        <v>2828</v>
      </c>
    </row>
    <row r="168">
      <c r="A168" t="s">
        <v>232</v>
      </c>
      <c r="B168" t="s">
        <v>36</v>
      </c>
      <c r="C168" t="n">
        <v>295</v>
      </c>
      <c r="D168" t="s">
        <v>192</v>
      </c>
      <c r="E168" t="n">
        <v>46</v>
      </c>
      <c r="F168" t="n">
        <v>12</v>
      </c>
      <c r="G168" t="n">
        <v>81</v>
      </c>
      <c r="H168" t="n">
        <v>1635000</v>
      </c>
      <c r="I168" t="n">
        <v>2037500</v>
      </c>
      <c r="J168" t="n">
        <v>1235000</v>
      </c>
      <c r="K168" t="n">
        <v>3809</v>
      </c>
      <c r="L168" t="n">
        <v>4049</v>
      </c>
    </row>
    <row r="169">
      <c r="A169" t="s">
        <v>232</v>
      </c>
      <c r="B169" t="s">
        <v>36</v>
      </c>
      <c r="C169" t="n">
        <v>296</v>
      </c>
      <c r="D169" t="s">
        <v>193</v>
      </c>
      <c r="E169" t="n">
        <v>30</v>
      </c>
      <c r="F169" t="n">
        <v>10</v>
      </c>
      <c r="G169" t="n">
        <v>33</v>
      </c>
      <c r="H169" t="n">
        <v>1075000</v>
      </c>
      <c r="I169" t="n">
        <v>2125000</v>
      </c>
      <c r="J169" t="n">
        <v>835000</v>
      </c>
      <c r="K169" t="n">
        <v>2082</v>
      </c>
      <c r="L169" t="n">
        <v>1871</v>
      </c>
    </row>
    <row r="170">
      <c r="A170" t="s">
        <v>232</v>
      </c>
      <c r="B170" t="s">
        <v>36</v>
      </c>
      <c r="C170" t="n">
        <v>297</v>
      </c>
      <c r="D170" t="s">
        <v>194</v>
      </c>
      <c r="E170" t="n">
        <v>23</v>
      </c>
      <c r="F170" t="n">
        <v>2</v>
      </c>
      <c r="G170" t="n">
        <v>17</v>
      </c>
      <c r="H170" t="n">
        <v>795000</v>
      </c>
      <c r="I170"/>
      <c r="J170" t="n">
        <v>550000</v>
      </c>
      <c r="K170" t="n">
        <v>1634</v>
      </c>
      <c r="L170"/>
    </row>
    <row r="171">
      <c r="A171" t="s">
        <v>232</v>
      </c>
      <c r="B171" t="s">
        <v>36</v>
      </c>
      <c r="C171" t="n">
        <v>298</v>
      </c>
      <c r="D171" t="s">
        <v>195</v>
      </c>
      <c r="E171" t="n">
        <v>20</v>
      </c>
      <c r="F171" t="n">
        <v>3</v>
      </c>
      <c r="G171" t="n">
        <v>6</v>
      </c>
      <c r="H171" t="n">
        <v>1190000</v>
      </c>
      <c r="I171"/>
      <c r="J171"/>
      <c r="K171" t="n">
        <v>2235</v>
      </c>
      <c r="L171"/>
    </row>
    <row r="172">
      <c r="A172" t="s">
        <v>232</v>
      </c>
      <c r="B172" t="s">
        <v>196</v>
      </c>
      <c r="C172" t="n">
        <v>101</v>
      </c>
      <c r="D172" t="s">
        <v>197</v>
      </c>
      <c r="E172" t="n">
        <v>165</v>
      </c>
      <c r="F172" t="n">
        <v>21</v>
      </c>
      <c r="G172" t="n">
        <v>136</v>
      </c>
      <c r="H172" t="n">
        <v>1350000</v>
      </c>
      <c r="I172" t="n">
        <v>1960000</v>
      </c>
      <c r="J172" t="n">
        <v>920000</v>
      </c>
      <c r="K172" t="n">
        <v>3022</v>
      </c>
      <c r="L172" t="n">
        <v>2107</v>
      </c>
    </row>
    <row r="173">
      <c r="A173" t="s">
        <v>232</v>
      </c>
      <c r="B173" t="s">
        <v>196</v>
      </c>
      <c r="C173" t="n">
        <v>102</v>
      </c>
      <c r="D173" t="s">
        <v>198</v>
      </c>
      <c r="E173" t="n">
        <v>108</v>
      </c>
      <c r="F173" t="n">
        <v>14</v>
      </c>
      <c r="G173" t="n">
        <v>84</v>
      </c>
      <c r="H173" t="n">
        <v>980000</v>
      </c>
      <c r="I173" t="n">
        <v>1145000</v>
      </c>
      <c r="J173" t="n">
        <v>675000</v>
      </c>
      <c r="K173" t="n">
        <v>1474</v>
      </c>
      <c r="L173" t="n">
        <v>1437</v>
      </c>
    </row>
    <row r="174">
      <c r="A174" t="s">
        <v>232</v>
      </c>
      <c r="B174" t="s">
        <v>196</v>
      </c>
      <c r="C174" t="n">
        <v>103</v>
      </c>
      <c r="D174" t="s">
        <v>199</v>
      </c>
      <c r="E174" t="n">
        <v>254</v>
      </c>
      <c r="F174" t="n">
        <v>48</v>
      </c>
      <c r="G174" t="n">
        <v>671</v>
      </c>
      <c r="H174" t="n">
        <v>1150000</v>
      </c>
      <c r="I174" t="n">
        <v>2363580</v>
      </c>
      <c r="J174" t="n">
        <v>855000</v>
      </c>
      <c r="K174" t="n">
        <v>2321</v>
      </c>
      <c r="L174" t="n">
        <v>2531</v>
      </c>
    </row>
    <row r="175">
      <c r="A175" t="s">
        <v>232</v>
      </c>
      <c r="B175" t="s">
        <v>196</v>
      </c>
      <c r="C175" t="n">
        <v>104</v>
      </c>
      <c r="D175" t="s">
        <v>200</v>
      </c>
      <c r="E175" t="n">
        <v>174</v>
      </c>
      <c r="F175" t="n">
        <v>25</v>
      </c>
      <c r="G175" t="n">
        <v>224</v>
      </c>
      <c r="H175" t="n">
        <v>1177500</v>
      </c>
      <c r="I175" t="n">
        <v>1650000</v>
      </c>
      <c r="J175" t="n">
        <v>758500</v>
      </c>
      <c r="K175" t="n">
        <v>2495</v>
      </c>
      <c r="L175" t="n">
        <v>1941</v>
      </c>
    </row>
    <row r="176">
      <c r="A176" t="s">
        <v>232</v>
      </c>
      <c r="B176" t="s">
        <v>196</v>
      </c>
      <c r="C176" t="n">
        <v>105</v>
      </c>
      <c r="D176" t="s">
        <v>201</v>
      </c>
      <c r="E176" t="n">
        <v>228</v>
      </c>
      <c r="F176" t="n">
        <v>62</v>
      </c>
      <c r="G176" t="n">
        <v>345</v>
      </c>
      <c r="H176" t="n">
        <v>1020000</v>
      </c>
      <c r="I176" t="n">
        <v>1200000</v>
      </c>
      <c r="J176" t="n">
        <v>773000</v>
      </c>
      <c r="K176" t="n">
        <v>1983</v>
      </c>
      <c r="L176" t="n">
        <v>1598</v>
      </c>
    </row>
    <row r="177">
      <c r="A177" t="s">
        <v>232</v>
      </c>
      <c r="B177" t="s">
        <v>196</v>
      </c>
      <c r="C177" t="n">
        <v>106</v>
      </c>
      <c r="D177" t="s">
        <v>202</v>
      </c>
      <c r="E177" t="n">
        <v>193</v>
      </c>
      <c r="F177" t="n">
        <v>46</v>
      </c>
      <c r="G177" t="n">
        <v>377</v>
      </c>
      <c r="H177" t="n">
        <v>1720000</v>
      </c>
      <c r="I177" t="n">
        <v>2425000</v>
      </c>
      <c r="J177" t="n">
        <v>1335000</v>
      </c>
      <c r="K177" t="n">
        <v>3417</v>
      </c>
      <c r="L177" t="n">
        <v>3478</v>
      </c>
    </row>
    <row r="178">
      <c r="A178" t="s">
        <v>232</v>
      </c>
      <c r="B178" t="s">
        <v>196</v>
      </c>
      <c r="C178" t="n">
        <v>107</v>
      </c>
      <c r="D178" t="s">
        <v>203</v>
      </c>
      <c r="E178" t="n">
        <v>205</v>
      </c>
      <c r="F178" t="n">
        <v>62</v>
      </c>
      <c r="G178" t="n">
        <v>472</v>
      </c>
      <c r="H178" t="n">
        <v>2275000</v>
      </c>
      <c r="I178" t="n">
        <v>3300000</v>
      </c>
      <c r="J178" t="n">
        <v>1560000</v>
      </c>
      <c r="K178" t="n">
        <v>3482</v>
      </c>
      <c r="L178" t="n">
        <v>3405</v>
      </c>
    </row>
    <row r="179">
      <c r="A179" t="s">
        <v>232</v>
      </c>
      <c r="B179" t="s">
        <v>196</v>
      </c>
      <c r="C179" t="n">
        <v>108</v>
      </c>
      <c r="D179" t="s">
        <v>204</v>
      </c>
      <c r="E179" t="n">
        <v>160</v>
      </c>
      <c r="F179" t="n">
        <v>26</v>
      </c>
      <c r="G179" t="n">
        <v>221</v>
      </c>
      <c r="H179" t="n">
        <v>1050000</v>
      </c>
      <c r="I179" t="n">
        <v>1435000</v>
      </c>
      <c r="J179" t="n">
        <v>850000</v>
      </c>
      <c r="K179" t="n">
        <v>2062</v>
      </c>
      <c r="L179" t="n">
        <v>1818</v>
      </c>
    </row>
    <row r="180">
      <c r="A180" t="s">
        <v>232</v>
      </c>
      <c r="B180" t="s">
        <v>196</v>
      </c>
      <c r="C180" t="n">
        <v>109</v>
      </c>
      <c r="D180" t="s">
        <v>205</v>
      </c>
      <c r="E180" t="n">
        <v>207</v>
      </c>
      <c r="F180" t="n">
        <v>50</v>
      </c>
      <c r="G180" t="n">
        <v>506</v>
      </c>
      <c r="H180" t="n">
        <v>1380000</v>
      </c>
      <c r="I180" t="n">
        <v>3229000</v>
      </c>
      <c r="J180" t="n">
        <v>944000</v>
      </c>
      <c r="K180" t="n">
        <v>2574</v>
      </c>
      <c r="L180" t="n">
        <v>3018</v>
      </c>
    </row>
    <row r="181">
      <c r="A181" t="s">
        <v>232</v>
      </c>
      <c r="B181" t="s">
        <v>196</v>
      </c>
      <c r="C181" t="n">
        <v>110</v>
      </c>
      <c r="D181" t="s">
        <v>206</v>
      </c>
      <c r="E181" t="n">
        <v>308</v>
      </c>
      <c r="F181" t="n">
        <v>78</v>
      </c>
      <c r="G181" t="n">
        <v>387</v>
      </c>
      <c r="H181" t="n">
        <v>972500</v>
      </c>
      <c r="I181" t="n">
        <v>1825000</v>
      </c>
      <c r="J181" t="n">
        <v>730000</v>
      </c>
      <c r="K181" t="n">
        <v>2351</v>
      </c>
      <c r="L181" t="n">
        <v>3055</v>
      </c>
    </row>
    <row r="182">
      <c r="A182" t="s">
        <v>232</v>
      </c>
      <c r="B182" t="s">
        <v>196</v>
      </c>
      <c r="C182" t="n">
        <v>111</v>
      </c>
      <c r="D182" t="s">
        <v>207</v>
      </c>
      <c r="E182" t="n">
        <v>107</v>
      </c>
      <c r="F182" t="n">
        <v>38</v>
      </c>
      <c r="G182" t="n">
        <v>368</v>
      </c>
      <c r="H182" t="n">
        <v>1415000</v>
      </c>
      <c r="I182" t="n">
        <v>2840000</v>
      </c>
      <c r="J182" t="n">
        <v>1019000</v>
      </c>
      <c r="K182" t="n">
        <v>2848</v>
      </c>
      <c r="L182" t="n">
        <v>2917</v>
      </c>
    </row>
    <row r="183">
      <c r="A183" t="s">
        <v>232</v>
      </c>
      <c r="B183" t="s">
        <v>196</v>
      </c>
      <c r="C183" t="n">
        <v>112</v>
      </c>
      <c r="D183" t="s">
        <v>208</v>
      </c>
      <c r="E183" t="n">
        <v>87</v>
      </c>
      <c r="F183" t="n">
        <v>142</v>
      </c>
      <c r="G183" t="n">
        <v>489</v>
      </c>
      <c r="H183" t="n">
        <v>1800000</v>
      </c>
      <c r="I183" t="n">
        <v>5295000</v>
      </c>
      <c r="J183" t="n">
        <v>1325000</v>
      </c>
      <c r="K183" t="n">
        <v>4294</v>
      </c>
      <c r="L183" t="n">
        <v>10370</v>
      </c>
    </row>
    <row r="184">
      <c r="A184" t="s">
        <v>232</v>
      </c>
      <c r="B184" t="s">
        <v>209</v>
      </c>
      <c r="C184" t="n">
        <v>101</v>
      </c>
      <c r="D184" t="s">
        <v>210</v>
      </c>
      <c r="E184" t="n">
        <v>87</v>
      </c>
      <c r="F184" t="n">
        <v>142</v>
      </c>
      <c r="G184" t="n">
        <v>489</v>
      </c>
      <c r="H184" t="n">
        <v>1800000</v>
      </c>
      <c r="I184" t="n">
        <v>5295000</v>
      </c>
      <c r="J184" t="n">
        <v>1325000</v>
      </c>
      <c r="K184" t="n">
        <v>4294</v>
      </c>
      <c r="L184" t="n">
        <v>10370</v>
      </c>
    </row>
    <row r="185">
      <c r="A185" t="s">
        <v>232</v>
      </c>
      <c r="B185" t="s">
        <v>209</v>
      </c>
      <c r="C185" t="n">
        <v>102</v>
      </c>
      <c r="D185" t="s">
        <v>211</v>
      </c>
      <c r="E185" t="n">
        <v>236</v>
      </c>
      <c r="F185" t="n">
        <v>56</v>
      </c>
      <c r="G185" t="n">
        <v>694</v>
      </c>
      <c r="H185" t="n">
        <v>1350000</v>
      </c>
      <c r="I185" t="n">
        <v>3050000</v>
      </c>
      <c r="J185" t="n">
        <v>950000</v>
      </c>
      <c r="K185" t="n">
        <v>2588</v>
      </c>
      <c r="L185" t="n">
        <v>3002</v>
      </c>
    </row>
    <row r="186">
      <c r="A186" t="s">
        <v>232</v>
      </c>
      <c r="B186" t="s">
        <v>209</v>
      </c>
      <c r="C186" t="n">
        <v>103</v>
      </c>
      <c r="D186" t="s">
        <v>212</v>
      </c>
      <c r="E186" t="n">
        <v>56</v>
      </c>
      <c r="F186" t="n">
        <v>6</v>
      </c>
      <c r="G186" t="n">
        <v>63</v>
      </c>
      <c r="H186" t="n">
        <v>1200000</v>
      </c>
      <c r="I186" t="n">
        <v>4542152</v>
      </c>
      <c r="J186" t="n">
        <v>708000</v>
      </c>
      <c r="K186" t="n">
        <v>2947</v>
      </c>
      <c r="L186" t="n">
        <v>2701</v>
      </c>
    </row>
    <row r="187">
      <c r="A187" t="s">
        <v>232</v>
      </c>
      <c r="B187" t="s">
        <v>209</v>
      </c>
      <c r="C187" t="n">
        <v>104</v>
      </c>
      <c r="D187" t="s">
        <v>213</v>
      </c>
      <c r="E187" t="n">
        <v>107</v>
      </c>
      <c r="F187" t="n">
        <v>38</v>
      </c>
      <c r="G187" t="n">
        <v>368</v>
      </c>
      <c r="H187" t="n">
        <v>1415000</v>
      </c>
      <c r="I187" t="n">
        <v>2840000</v>
      </c>
      <c r="J187" t="n">
        <v>1019000</v>
      </c>
      <c r="K187" t="n">
        <v>2848</v>
      </c>
      <c r="L187" t="n">
        <v>2917</v>
      </c>
    </row>
    <row r="188">
      <c r="A188" t="s">
        <v>232</v>
      </c>
      <c r="B188" t="s">
        <v>209</v>
      </c>
      <c r="C188" t="n">
        <v>105</v>
      </c>
      <c r="D188" t="s">
        <v>214</v>
      </c>
      <c r="E188" t="n">
        <v>165</v>
      </c>
      <c r="F188" t="n">
        <v>21</v>
      </c>
      <c r="G188" t="n">
        <v>136</v>
      </c>
      <c r="H188" t="n">
        <v>1350000</v>
      </c>
      <c r="I188" t="n">
        <v>1960000</v>
      </c>
      <c r="J188" t="n">
        <v>920000</v>
      </c>
      <c r="K188" t="n">
        <v>3022</v>
      </c>
      <c r="L188" t="n">
        <v>2107</v>
      </c>
    </row>
    <row r="189">
      <c r="A189" t="s">
        <v>232</v>
      </c>
      <c r="B189" t="s">
        <v>209</v>
      </c>
      <c r="C189" t="n">
        <v>106</v>
      </c>
      <c r="D189" t="s">
        <v>215</v>
      </c>
      <c r="E189" t="n">
        <v>193</v>
      </c>
      <c r="F189" t="n">
        <v>46</v>
      </c>
      <c r="G189" t="n">
        <v>377</v>
      </c>
      <c r="H189" t="n">
        <v>1720000</v>
      </c>
      <c r="I189" t="n">
        <v>2425000</v>
      </c>
      <c r="J189" t="n">
        <v>1335000</v>
      </c>
      <c r="K189" t="n">
        <v>3417</v>
      </c>
      <c r="L189" t="n">
        <v>3478</v>
      </c>
    </row>
    <row r="190">
      <c r="A190" t="s">
        <v>232</v>
      </c>
      <c r="B190" t="s">
        <v>209</v>
      </c>
      <c r="C190" t="n">
        <v>107</v>
      </c>
      <c r="D190" t="s">
        <v>216</v>
      </c>
      <c r="E190" t="n">
        <v>229</v>
      </c>
      <c r="F190" t="n">
        <v>66</v>
      </c>
      <c r="G190" t="n">
        <v>532</v>
      </c>
      <c r="H190" t="n">
        <v>2100000</v>
      </c>
      <c r="I190" t="n">
        <v>3880000</v>
      </c>
      <c r="J190" t="n">
        <v>1440000</v>
      </c>
      <c r="K190" t="n">
        <v>3363</v>
      </c>
      <c r="L190" t="n">
        <v>3405</v>
      </c>
    </row>
    <row r="191">
      <c r="A191" t="s">
        <v>232</v>
      </c>
      <c r="B191" t="s">
        <v>209</v>
      </c>
      <c r="C191" t="n">
        <v>108</v>
      </c>
      <c r="D191" t="s">
        <v>217</v>
      </c>
      <c r="E191" t="n">
        <v>368</v>
      </c>
      <c r="F191" t="n">
        <v>93</v>
      </c>
      <c r="G191" t="n">
        <v>588</v>
      </c>
      <c r="H191" t="n">
        <v>1050000</v>
      </c>
      <c r="I191" t="n">
        <v>1300000</v>
      </c>
      <c r="J191" t="n">
        <v>820000</v>
      </c>
      <c r="K191" t="n">
        <v>2077</v>
      </c>
      <c r="L191" t="n">
        <v>2010</v>
      </c>
    </row>
    <row r="192">
      <c r="A192" t="s">
        <v>232</v>
      </c>
      <c r="B192" t="s">
        <v>209</v>
      </c>
      <c r="C192" t="n">
        <v>109</v>
      </c>
      <c r="D192" t="s">
        <v>218</v>
      </c>
      <c r="E192" t="n">
        <v>370</v>
      </c>
      <c r="F192" t="n">
        <v>90</v>
      </c>
      <c r="G192" t="n">
        <v>465</v>
      </c>
      <c r="H192" t="n">
        <v>992500</v>
      </c>
      <c r="I192" t="n">
        <v>1825000</v>
      </c>
      <c r="J192" t="n">
        <v>751000</v>
      </c>
      <c r="K192" t="n">
        <v>2193</v>
      </c>
      <c r="L192" t="n">
        <v>2730</v>
      </c>
    </row>
    <row r="193">
      <c r="A193" t="s">
        <v>232</v>
      </c>
      <c r="B193" t="s">
        <v>209</v>
      </c>
      <c r="C193" t="n">
        <v>110</v>
      </c>
      <c r="D193" t="s">
        <v>219</v>
      </c>
      <c r="E193" t="n">
        <v>108</v>
      </c>
      <c r="F193" t="n">
        <v>14</v>
      </c>
      <c r="G193" t="n">
        <v>84</v>
      </c>
      <c r="H193" t="n">
        <v>980000</v>
      </c>
      <c r="I193" t="n">
        <v>1145000</v>
      </c>
      <c r="J193" t="n">
        <v>675000</v>
      </c>
      <c r="K193" t="n">
        <v>1474</v>
      </c>
      <c r="L193" t="n">
        <v>1437</v>
      </c>
    </row>
    <row r="194">
      <c r="A194" t="s">
        <v>232</v>
      </c>
      <c r="B194" t="s">
        <v>209</v>
      </c>
      <c r="C194" t="n">
        <v>111</v>
      </c>
      <c r="D194" t="s">
        <v>220</v>
      </c>
      <c r="E194" t="n">
        <v>277</v>
      </c>
      <c r="F194" t="n">
        <v>40</v>
      </c>
      <c r="G194" t="n">
        <v>484</v>
      </c>
      <c r="H194" t="n">
        <v>1050000</v>
      </c>
      <c r="I194" t="n">
        <v>1410000</v>
      </c>
      <c r="J194" t="n">
        <v>790000</v>
      </c>
      <c r="K194" t="n">
        <v>2158</v>
      </c>
      <c r="L194" t="n">
        <v>1933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233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234</v>
      </c>
      <c r="B13" t="s">
        <v>34</v>
      </c>
      <c r="C13" t="n">
        <v>1</v>
      </c>
      <c r="D13" t="s">
        <v>35</v>
      </c>
      <c r="E13" t="n">
        <v>2237</v>
      </c>
      <c r="F13" t="n">
        <v>535</v>
      </c>
      <c r="G13" t="n">
        <v>3752</v>
      </c>
      <c r="H13" t="n">
        <v>1190000</v>
      </c>
      <c r="I13" t="n">
        <v>2300000</v>
      </c>
      <c r="J13" t="n">
        <v>930000</v>
      </c>
      <c r="K13" t="n">
        <v>2545</v>
      </c>
      <c r="L13" t="n">
        <v>3091</v>
      </c>
    </row>
    <row r="14">
      <c r="A14" t="s">
        <v>234</v>
      </c>
      <c r="B14" t="s">
        <v>36</v>
      </c>
      <c r="C14" t="n">
        <v>1</v>
      </c>
      <c r="D14" t="s">
        <v>37</v>
      </c>
      <c r="E14" t="n">
        <v>6</v>
      </c>
      <c r="F14" t="n">
        <v>2</v>
      </c>
      <c r="G14" t="n">
        <v>9</v>
      </c>
      <c r="H14"/>
      <c r="I14"/>
      <c r="J14"/>
      <c r="K14"/>
      <c r="L14"/>
    </row>
    <row r="15">
      <c r="A15" t="s">
        <v>234</v>
      </c>
      <c r="B15" t="s">
        <v>36</v>
      </c>
      <c r="C15" t="n">
        <v>2</v>
      </c>
      <c r="D15" t="s">
        <v>38</v>
      </c>
      <c r="E15" t="n">
        <v>25</v>
      </c>
      <c r="F15" t="n">
        <v>5</v>
      </c>
      <c r="G15" t="n">
        <v>29</v>
      </c>
      <c r="H15" t="n">
        <v>1020000</v>
      </c>
      <c r="I15" t="n">
        <v>1974200</v>
      </c>
      <c r="J15" t="n">
        <v>990000</v>
      </c>
      <c r="K15" t="n">
        <v>2488</v>
      </c>
      <c r="L15" t="n">
        <v>1451</v>
      </c>
    </row>
    <row r="16">
      <c r="A16" t="s">
        <v>234</v>
      </c>
      <c r="B16" t="s">
        <v>36</v>
      </c>
      <c r="C16" t="n">
        <v>3</v>
      </c>
      <c r="D16" t="s">
        <v>39</v>
      </c>
      <c r="E16" t="n">
        <v>11</v>
      </c>
      <c r="F16" t="n">
        <v>1</v>
      </c>
      <c r="G16" t="n">
        <v>15</v>
      </c>
      <c r="H16"/>
      <c r="I16"/>
      <c r="J16" t="n">
        <v>850000</v>
      </c>
      <c r="K16"/>
      <c r="L16"/>
    </row>
    <row r="17">
      <c r="A17" t="s">
        <v>234</v>
      </c>
      <c r="B17" t="s">
        <v>36</v>
      </c>
      <c r="C17" t="n">
        <v>4</v>
      </c>
      <c r="D17" t="s">
        <v>40</v>
      </c>
      <c r="E17" t="n">
        <v>20</v>
      </c>
      <c r="F17" t="n">
        <v>1</v>
      </c>
      <c r="G17" t="n">
        <v>2</v>
      </c>
      <c r="H17" t="n">
        <v>1302500</v>
      </c>
      <c r="I17"/>
      <c r="J17"/>
      <c r="K17" t="n">
        <v>2533</v>
      </c>
      <c r="L17"/>
    </row>
    <row r="18">
      <c r="A18" t="s">
        <v>234</v>
      </c>
      <c r="B18" t="s">
        <v>36</v>
      </c>
      <c r="C18" t="n">
        <v>5</v>
      </c>
      <c r="D18" t="s">
        <v>41</v>
      </c>
      <c r="E18" t="n">
        <v>7</v>
      </c>
      <c r="F18"/>
      <c r="G18" t="n">
        <v>4</v>
      </c>
      <c r="H18"/>
      <c r="I18"/>
      <c r="J18"/>
      <c r="K18"/>
      <c r="L18"/>
    </row>
    <row r="19">
      <c r="A19" t="s">
        <v>234</v>
      </c>
      <c r="B19" t="s">
        <v>36</v>
      </c>
      <c r="C19" t="n">
        <v>6</v>
      </c>
      <c r="D19" t="s">
        <v>42</v>
      </c>
      <c r="E19" t="n">
        <v>1</v>
      </c>
      <c r="F19" t="n">
        <v>1</v>
      </c>
      <c r="G19" t="n">
        <v>2</v>
      </c>
      <c r="H19"/>
      <c r="I19"/>
      <c r="J19"/>
      <c r="K19"/>
      <c r="L19"/>
    </row>
    <row r="20">
      <c r="A20" t="s">
        <v>234</v>
      </c>
      <c r="B20" t="s">
        <v>36</v>
      </c>
      <c r="C20" t="n">
        <v>7</v>
      </c>
      <c r="D20" t="s">
        <v>43</v>
      </c>
      <c r="E20" t="n">
        <v>10</v>
      </c>
      <c r="F20"/>
      <c r="G20" t="n">
        <v>9</v>
      </c>
      <c r="H20"/>
      <c r="I20"/>
      <c r="J20"/>
      <c r="K20"/>
      <c r="L20"/>
    </row>
    <row r="21">
      <c r="A21" t="s">
        <v>234</v>
      </c>
      <c r="B21" t="s">
        <v>36</v>
      </c>
      <c r="C21" t="n">
        <v>8</v>
      </c>
      <c r="D21" t="s">
        <v>44</v>
      </c>
      <c r="E21" t="n">
        <v>1</v>
      </c>
      <c r="F21"/>
      <c r="G21" t="n">
        <v>2</v>
      </c>
      <c r="H21"/>
      <c r="I21"/>
      <c r="J21"/>
      <c r="K21"/>
      <c r="L21"/>
    </row>
    <row r="22">
      <c r="A22" t="s">
        <v>234</v>
      </c>
      <c r="B22" t="s">
        <v>36</v>
      </c>
      <c r="C22" t="n">
        <v>9</v>
      </c>
      <c r="D22" t="s">
        <v>45</v>
      </c>
      <c r="E22" t="n">
        <v>9</v>
      </c>
      <c r="F22" t="n">
        <v>1</v>
      </c>
      <c r="G22" t="n">
        <v>15</v>
      </c>
      <c r="H22"/>
      <c r="I22"/>
      <c r="J22" t="n">
        <v>790000</v>
      </c>
      <c r="K22"/>
      <c r="L22"/>
    </row>
    <row r="23">
      <c r="A23" t="s">
        <v>234</v>
      </c>
      <c r="B23" t="s">
        <v>36</v>
      </c>
      <c r="C23" t="n">
        <v>10</v>
      </c>
      <c r="D23" t="s">
        <v>46</v>
      </c>
      <c r="E23" t="n">
        <v>25</v>
      </c>
      <c r="F23" t="n">
        <v>2</v>
      </c>
      <c r="G23" t="n">
        <v>10</v>
      </c>
      <c r="H23" t="n">
        <v>1250000</v>
      </c>
      <c r="I23"/>
      <c r="J23"/>
      <c r="K23" t="n">
        <v>3064</v>
      </c>
      <c r="L23"/>
    </row>
    <row r="24">
      <c r="A24" t="s">
        <v>234</v>
      </c>
      <c r="B24" t="s">
        <v>36</v>
      </c>
      <c r="C24" t="n">
        <v>11</v>
      </c>
      <c r="D24" t="s">
        <v>47</v>
      </c>
      <c r="E24" t="n">
        <v>15</v>
      </c>
      <c r="F24"/>
      <c r="G24" t="n">
        <v>18</v>
      </c>
      <c r="H24" t="n">
        <v>1020000</v>
      </c>
      <c r="I24"/>
      <c r="J24" t="n">
        <v>801000</v>
      </c>
      <c r="K24" t="n">
        <v>1516</v>
      </c>
      <c r="L24"/>
    </row>
    <row r="25">
      <c r="A25" t="s">
        <v>234</v>
      </c>
      <c r="B25" t="s">
        <v>36</v>
      </c>
      <c r="C25" t="n">
        <v>12</v>
      </c>
      <c r="D25" t="s">
        <v>48</v>
      </c>
      <c r="E25" t="n">
        <v>1</v>
      </c>
      <c r="F25" t="n">
        <v>4</v>
      </c>
      <c r="G25"/>
      <c r="H25"/>
      <c r="I25" t="n">
        <v>2944500</v>
      </c>
      <c r="J25"/>
      <c r="K25"/>
      <c r="L25" t="n">
        <v>2054</v>
      </c>
    </row>
    <row r="26">
      <c r="A26" t="s">
        <v>234</v>
      </c>
      <c r="B26" t="s">
        <v>36</v>
      </c>
      <c r="C26" t="n">
        <v>13</v>
      </c>
      <c r="D26" t="s">
        <v>49</v>
      </c>
      <c r="E26" t="n">
        <v>19</v>
      </c>
      <c r="F26" t="n">
        <v>1</v>
      </c>
      <c r="G26" t="n">
        <v>10</v>
      </c>
      <c r="H26" t="n">
        <v>1050000</v>
      </c>
      <c r="I26"/>
      <c r="J26"/>
      <c r="K26" t="n">
        <v>2018</v>
      </c>
      <c r="L26"/>
    </row>
    <row r="27">
      <c r="A27" t="s">
        <v>234</v>
      </c>
      <c r="B27" t="s">
        <v>36</v>
      </c>
      <c r="C27" t="n">
        <v>14</v>
      </c>
      <c r="D27" t="s">
        <v>50</v>
      </c>
      <c r="E27" t="n">
        <v>15</v>
      </c>
      <c r="F27"/>
      <c r="G27" t="n">
        <v>21</v>
      </c>
      <c r="H27" t="n">
        <v>1315000</v>
      </c>
      <c r="I27"/>
      <c r="J27" t="n">
        <v>960000</v>
      </c>
      <c r="K27" t="n">
        <v>3954</v>
      </c>
      <c r="L27"/>
    </row>
    <row r="28">
      <c r="A28" t="s">
        <v>234</v>
      </c>
      <c r="B28" t="s">
        <v>36</v>
      </c>
      <c r="C28" t="n">
        <v>22</v>
      </c>
      <c r="D28" t="s">
        <v>51</v>
      </c>
      <c r="E28" t="n">
        <v>2</v>
      </c>
      <c r="F28"/>
      <c r="G28" t="n">
        <v>1</v>
      </c>
      <c r="H28"/>
      <c r="I28"/>
      <c r="J28"/>
      <c r="K28"/>
      <c r="L28"/>
    </row>
    <row r="29">
      <c r="A29" t="s">
        <v>234</v>
      </c>
      <c r="B29" t="s">
        <v>36</v>
      </c>
      <c r="C29" t="n">
        <v>23</v>
      </c>
      <c r="D29" t="s">
        <v>52</v>
      </c>
      <c r="E29" t="n">
        <v>2</v>
      </c>
      <c r="F29"/>
      <c r="G29"/>
      <c r="H29"/>
      <c r="I29"/>
      <c r="J29"/>
      <c r="K29"/>
      <c r="L29"/>
    </row>
    <row r="30">
      <c r="A30" t="s">
        <v>234</v>
      </c>
      <c r="B30" t="s">
        <v>36</v>
      </c>
      <c r="C30" t="n">
        <v>24</v>
      </c>
      <c r="D30" t="s">
        <v>53</v>
      </c>
      <c r="E30" t="n">
        <v>3</v>
      </c>
      <c r="F30"/>
      <c r="G30"/>
      <c r="H30"/>
      <c r="I30"/>
      <c r="J30"/>
      <c r="K30"/>
      <c r="L30"/>
    </row>
    <row r="31">
      <c r="A31" t="s">
        <v>234</v>
      </c>
      <c r="B31" t="s">
        <v>36</v>
      </c>
      <c r="C31" t="n">
        <v>25</v>
      </c>
      <c r="D31" t="s">
        <v>54</v>
      </c>
      <c r="E31" t="n">
        <v>8</v>
      </c>
      <c r="F31" t="n">
        <v>1</v>
      </c>
      <c r="G31" t="n">
        <v>6</v>
      </c>
      <c r="H31"/>
      <c r="I31"/>
      <c r="J31"/>
      <c r="K31"/>
      <c r="L31"/>
    </row>
    <row r="32">
      <c r="A32" t="s">
        <v>234</v>
      </c>
      <c r="B32" t="s">
        <v>36</v>
      </c>
      <c r="C32" t="n">
        <v>26</v>
      </c>
      <c r="D32" t="s">
        <v>55</v>
      </c>
      <c r="E32" t="n">
        <v>2</v>
      </c>
      <c r="F32"/>
      <c r="G32"/>
      <c r="H32"/>
      <c r="I32"/>
      <c r="J32"/>
      <c r="K32"/>
      <c r="L32"/>
    </row>
    <row r="33">
      <c r="A33" t="s">
        <v>234</v>
      </c>
      <c r="B33" t="s">
        <v>36</v>
      </c>
      <c r="C33" t="n">
        <v>27</v>
      </c>
      <c r="D33" t="s">
        <v>56</v>
      </c>
      <c r="E33" t="n">
        <v>8</v>
      </c>
      <c r="F33" t="n">
        <v>6</v>
      </c>
      <c r="G33" t="n">
        <v>6</v>
      </c>
      <c r="H33"/>
      <c r="I33" t="n">
        <v>1160000</v>
      </c>
      <c r="J33"/>
      <c r="K33"/>
      <c r="L33" t="n">
        <v>1689</v>
      </c>
    </row>
    <row r="34">
      <c r="A34" t="s">
        <v>234</v>
      </c>
      <c r="B34" t="s">
        <v>36</v>
      </c>
      <c r="C34" t="n">
        <v>28</v>
      </c>
      <c r="D34" t="s">
        <v>57</v>
      </c>
      <c r="E34" t="n">
        <v>4</v>
      </c>
      <c r="F34" t="n">
        <v>3</v>
      </c>
      <c r="G34" t="n">
        <v>1</v>
      </c>
      <c r="H34"/>
      <c r="I34"/>
      <c r="J34"/>
      <c r="K34"/>
      <c r="L34"/>
    </row>
    <row r="35">
      <c r="A35" t="s">
        <v>234</v>
      </c>
      <c r="B35" t="s">
        <v>36</v>
      </c>
      <c r="C35" t="n">
        <v>29</v>
      </c>
      <c r="D35" t="s">
        <v>58</v>
      </c>
      <c r="E35" t="n">
        <v>5</v>
      </c>
      <c r="F35"/>
      <c r="G35" t="n">
        <v>2</v>
      </c>
      <c r="H35"/>
      <c r="I35"/>
      <c r="J35"/>
      <c r="K35"/>
      <c r="L35"/>
    </row>
    <row r="36">
      <c r="A36" t="s">
        <v>234</v>
      </c>
      <c r="B36" t="s">
        <v>36</v>
      </c>
      <c r="C36" t="n">
        <v>31</v>
      </c>
      <c r="D36" t="s">
        <v>59</v>
      </c>
      <c r="E36" t="n">
        <v>10</v>
      </c>
      <c r="F36"/>
      <c r="G36"/>
      <c r="H36"/>
      <c r="I36"/>
      <c r="J36"/>
      <c r="K36"/>
      <c r="L36"/>
    </row>
    <row r="37">
      <c r="A37" t="s">
        <v>234</v>
      </c>
      <c r="B37" t="s">
        <v>36</v>
      </c>
      <c r="C37" t="n">
        <v>33</v>
      </c>
      <c r="D37" t="s">
        <v>60</v>
      </c>
      <c r="E37" t="n">
        <v>12</v>
      </c>
      <c r="F37" t="n">
        <v>1</v>
      </c>
      <c r="G37" t="n">
        <v>4</v>
      </c>
      <c r="H37"/>
      <c r="I37"/>
      <c r="J37"/>
      <c r="K37"/>
      <c r="L37"/>
    </row>
    <row r="38">
      <c r="A38" t="s">
        <v>234</v>
      </c>
      <c r="B38" t="s">
        <v>36</v>
      </c>
      <c r="C38" t="n">
        <v>34</v>
      </c>
      <c r="D38" t="s">
        <v>61</v>
      </c>
      <c r="E38" t="n">
        <v>4</v>
      </c>
      <c r="F38" t="n">
        <v>2</v>
      </c>
      <c r="G38" t="n">
        <v>29</v>
      </c>
      <c r="H38"/>
      <c r="I38"/>
      <c r="J38" t="n">
        <v>687790</v>
      </c>
      <c r="K38"/>
      <c r="L38"/>
    </row>
    <row r="39">
      <c r="A39" t="s">
        <v>234</v>
      </c>
      <c r="B39" t="s">
        <v>36</v>
      </c>
      <c r="C39" t="n">
        <v>35</v>
      </c>
      <c r="D39" t="s">
        <v>62</v>
      </c>
      <c r="E39" t="n">
        <v>6</v>
      </c>
      <c r="F39"/>
      <c r="G39"/>
      <c r="H39"/>
      <c r="I39"/>
      <c r="J39"/>
      <c r="K39"/>
      <c r="L39"/>
    </row>
    <row r="40">
      <c r="A40" t="s">
        <v>234</v>
      </c>
      <c r="B40" t="s">
        <v>36</v>
      </c>
      <c r="C40" t="n">
        <v>37</v>
      </c>
      <c r="D40" t="s">
        <v>63</v>
      </c>
      <c r="E40" t="n">
        <v>5</v>
      </c>
      <c r="F40"/>
      <c r="G40"/>
      <c r="H40"/>
      <c r="I40"/>
      <c r="J40"/>
      <c r="K40"/>
      <c r="L40"/>
    </row>
    <row r="41">
      <c r="A41" t="s">
        <v>234</v>
      </c>
      <c r="B41" t="s">
        <v>36</v>
      </c>
      <c r="C41" t="n">
        <v>38</v>
      </c>
      <c r="D41" t="s">
        <v>64</v>
      </c>
      <c r="E41" t="n">
        <v>8</v>
      </c>
      <c r="F41"/>
      <c r="G41" t="n">
        <v>1</v>
      </c>
      <c r="H41"/>
      <c r="I41"/>
      <c r="J41"/>
      <c r="K41"/>
      <c r="L41"/>
    </row>
    <row r="42">
      <c r="A42" t="s">
        <v>234</v>
      </c>
      <c r="B42" t="s">
        <v>36</v>
      </c>
      <c r="C42" t="n">
        <v>39</v>
      </c>
      <c r="D42" t="s">
        <v>65</v>
      </c>
      <c r="E42" t="n">
        <v>5</v>
      </c>
      <c r="F42" t="n">
        <v>2</v>
      </c>
      <c r="G42" t="n">
        <v>2</v>
      </c>
      <c r="H42"/>
      <c r="I42"/>
      <c r="J42"/>
      <c r="K42"/>
      <c r="L42"/>
    </row>
    <row r="43">
      <c r="A43" t="s">
        <v>234</v>
      </c>
      <c r="B43" t="s">
        <v>36</v>
      </c>
      <c r="C43" t="n">
        <v>40</v>
      </c>
      <c r="D43" t="s">
        <v>66</v>
      </c>
      <c r="E43" t="n">
        <v>4</v>
      </c>
      <c r="F43"/>
      <c r="G43" t="n">
        <v>3</v>
      </c>
      <c r="H43"/>
      <c r="I43"/>
      <c r="J43"/>
      <c r="K43"/>
      <c r="L43"/>
    </row>
    <row r="44">
      <c r="A44" t="s">
        <v>234</v>
      </c>
      <c r="B44" t="s">
        <v>36</v>
      </c>
      <c r="C44" t="n">
        <v>41</v>
      </c>
      <c r="D44" t="s">
        <v>67</v>
      </c>
      <c r="E44" t="n">
        <v>1</v>
      </c>
      <c r="F44"/>
      <c r="G44"/>
      <c r="H44"/>
      <c r="I44"/>
      <c r="J44"/>
      <c r="K44"/>
      <c r="L44"/>
    </row>
    <row r="45">
      <c r="A45" t="s">
        <v>234</v>
      </c>
      <c r="B45" t="s">
        <v>36</v>
      </c>
      <c r="C45" t="n">
        <v>43</v>
      </c>
      <c r="D45" t="s">
        <v>68</v>
      </c>
      <c r="E45" t="n">
        <v>2</v>
      </c>
      <c r="F45"/>
      <c r="G45"/>
      <c r="H45"/>
      <c r="I45"/>
      <c r="J45"/>
      <c r="K45"/>
      <c r="L45"/>
    </row>
    <row r="46">
      <c r="A46" t="s">
        <v>234</v>
      </c>
      <c r="B46" t="s">
        <v>36</v>
      </c>
      <c r="C46" t="n">
        <v>51</v>
      </c>
      <c r="D46" t="s">
        <v>69</v>
      </c>
      <c r="E46" t="n">
        <v>7</v>
      </c>
      <c r="F46"/>
      <c r="G46" t="n">
        <v>10</v>
      </c>
      <c r="H46"/>
      <c r="I46"/>
      <c r="J46"/>
      <c r="K46"/>
      <c r="L46"/>
    </row>
    <row r="47">
      <c r="A47" t="s">
        <v>234</v>
      </c>
      <c r="B47" t="s">
        <v>36</v>
      </c>
      <c r="C47" t="n">
        <v>52</v>
      </c>
      <c r="D47" t="s">
        <v>70</v>
      </c>
      <c r="E47" t="n">
        <v>13</v>
      </c>
      <c r="F47" t="n">
        <v>1</v>
      </c>
      <c r="G47" t="n">
        <v>29</v>
      </c>
      <c r="H47"/>
      <c r="I47"/>
      <c r="J47" t="n">
        <v>800000</v>
      </c>
      <c r="K47"/>
      <c r="L47"/>
    </row>
    <row r="48">
      <c r="A48" t="s">
        <v>234</v>
      </c>
      <c r="B48" t="s">
        <v>36</v>
      </c>
      <c r="C48" t="n">
        <v>53</v>
      </c>
      <c r="D48" t="s">
        <v>71</v>
      </c>
      <c r="E48" t="n">
        <v>14</v>
      </c>
      <c r="F48" t="n">
        <v>7</v>
      </c>
      <c r="G48" t="n">
        <v>62</v>
      </c>
      <c r="H48"/>
      <c r="I48" t="n">
        <v>2150000</v>
      </c>
      <c r="J48" t="n">
        <v>915000</v>
      </c>
      <c r="K48"/>
      <c r="L48" t="n">
        <v>4245</v>
      </c>
    </row>
    <row r="49">
      <c r="A49" t="s">
        <v>234</v>
      </c>
      <c r="B49" t="s">
        <v>36</v>
      </c>
      <c r="C49" t="n">
        <v>54</v>
      </c>
      <c r="D49" t="s">
        <v>72</v>
      </c>
      <c r="E49" t="n">
        <v>4</v>
      </c>
      <c r="F49" t="n">
        <v>1</v>
      </c>
      <c r="G49" t="n">
        <v>20</v>
      </c>
      <c r="H49"/>
      <c r="I49"/>
      <c r="J49" t="n">
        <v>900000</v>
      </c>
      <c r="K49"/>
      <c r="L49"/>
    </row>
    <row r="50">
      <c r="A50" t="s">
        <v>234</v>
      </c>
      <c r="B50" t="s">
        <v>36</v>
      </c>
      <c r="C50" t="n">
        <v>55</v>
      </c>
      <c r="D50" t="s">
        <v>73</v>
      </c>
      <c r="E50" t="n">
        <v>8</v>
      </c>
      <c r="F50" t="n">
        <v>1</v>
      </c>
      <c r="G50" t="n">
        <v>16</v>
      </c>
      <c r="H50"/>
      <c r="I50"/>
      <c r="J50" t="n">
        <v>791500</v>
      </c>
      <c r="K50"/>
      <c r="L50"/>
    </row>
    <row r="51">
      <c r="A51" t="s">
        <v>234</v>
      </c>
      <c r="B51" t="s">
        <v>36</v>
      </c>
      <c r="C51" t="n">
        <v>56</v>
      </c>
      <c r="D51" t="s">
        <v>74</v>
      </c>
      <c r="E51" t="n">
        <v>23</v>
      </c>
      <c r="F51" t="n">
        <v>5</v>
      </c>
      <c r="G51" t="n">
        <v>24</v>
      </c>
      <c r="H51" t="n">
        <v>990000</v>
      </c>
      <c r="I51" t="n">
        <v>3330000</v>
      </c>
      <c r="J51" t="n">
        <v>755500</v>
      </c>
      <c r="K51" t="n">
        <v>3112</v>
      </c>
      <c r="L51" t="n">
        <v>2497</v>
      </c>
    </row>
    <row r="52">
      <c r="A52" t="s">
        <v>234</v>
      </c>
      <c r="B52" t="s">
        <v>36</v>
      </c>
      <c r="C52" t="n">
        <v>57</v>
      </c>
      <c r="D52" t="s">
        <v>75</v>
      </c>
      <c r="E52" t="n">
        <v>5</v>
      </c>
      <c r="F52" t="n">
        <v>1</v>
      </c>
      <c r="G52" t="n">
        <v>6</v>
      </c>
      <c r="H52"/>
      <c r="I52"/>
      <c r="J52"/>
      <c r="K52"/>
      <c r="L52"/>
    </row>
    <row r="53">
      <c r="A53" t="s">
        <v>234</v>
      </c>
      <c r="B53" t="s">
        <v>36</v>
      </c>
      <c r="C53" t="n">
        <v>58</v>
      </c>
      <c r="D53" t="s">
        <v>76</v>
      </c>
      <c r="E53" t="n">
        <v>9</v>
      </c>
      <c r="F53" t="n">
        <v>2</v>
      </c>
      <c r="G53" t="n">
        <v>15</v>
      </c>
      <c r="H53"/>
      <c r="I53"/>
      <c r="J53" t="n">
        <v>615000</v>
      </c>
      <c r="K53"/>
      <c r="L53"/>
    </row>
    <row r="54">
      <c r="A54" t="s">
        <v>234</v>
      </c>
      <c r="B54" t="s">
        <v>36</v>
      </c>
      <c r="C54" t="n">
        <v>59</v>
      </c>
      <c r="D54" t="s">
        <v>77</v>
      </c>
      <c r="E54" t="n">
        <v>7</v>
      </c>
      <c r="F54" t="n">
        <v>1</v>
      </c>
      <c r="G54" t="n">
        <v>11</v>
      </c>
      <c r="H54"/>
      <c r="I54"/>
      <c r="J54"/>
      <c r="K54"/>
      <c r="L54"/>
    </row>
    <row r="55">
      <c r="A55" t="s">
        <v>234</v>
      </c>
      <c r="B55" t="s">
        <v>36</v>
      </c>
      <c r="C55" t="n">
        <v>60</v>
      </c>
      <c r="D55" t="s">
        <v>78</v>
      </c>
      <c r="E55" t="n">
        <v>6</v>
      </c>
      <c r="F55" t="n">
        <v>5</v>
      </c>
      <c r="G55" t="n">
        <v>10</v>
      </c>
      <c r="H55"/>
      <c r="I55" t="n">
        <v>2450000</v>
      </c>
      <c r="J55"/>
      <c r="K55"/>
      <c r="L55" t="n">
        <v>1713</v>
      </c>
    </row>
    <row r="56">
      <c r="A56" t="s">
        <v>234</v>
      </c>
      <c r="B56" t="s">
        <v>36</v>
      </c>
      <c r="C56" t="n">
        <v>61</v>
      </c>
      <c r="D56" t="s">
        <v>79</v>
      </c>
      <c r="E56" t="n">
        <v>5</v>
      </c>
      <c r="F56" t="n">
        <v>1</v>
      </c>
      <c r="G56" t="n">
        <v>1</v>
      </c>
      <c r="H56"/>
      <c r="I56"/>
      <c r="J56"/>
      <c r="K56"/>
      <c r="L56"/>
    </row>
    <row r="57">
      <c r="A57" t="s">
        <v>234</v>
      </c>
      <c r="B57" t="s">
        <v>36</v>
      </c>
      <c r="C57" t="n">
        <v>62</v>
      </c>
      <c r="D57" t="s">
        <v>80</v>
      </c>
      <c r="E57" t="n">
        <v>11</v>
      </c>
      <c r="F57" t="n">
        <v>4</v>
      </c>
      <c r="G57" t="n">
        <v>82</v>
      </c>
      <c r="H57"/>
      <c r="I57" t="n">
        <v>3522500</v>
      </c>
      <c r="J57" t="n">
        <v>925000</v>
      </c>
      <c r="K57"/>
      <c r="L57" t="n">
        <v>3875</v>
      </c>
    </row>
    <row r="58">
      <c r="A58" t="s">
        <v>234</v>
      </c>
      <c r="B58" t="s">
        <v>36</v>
      </c>
      <c r="C58" t="n">
        <v>63</v>
      </c>
      <c r="D58" t="s">
        <v>81</v>
      </c>
      <c r="E58" t="n">
        <v>8</v>
      </c>
      <c r="F58" t="n">
        <v>1</v>
      </c>
      <c r="G58" t="n">
        <v>4</v>
      </c>
      <c r="H58"/>
      <c r="I58"/>
      <c r="J58"/>
      <c r="K58"/>
      <c r="L58"/>
    </row>
    <row r="59">
      <c r="A59" t="s">
        <v>234</v>
      </c>
      <c r="B59" t="s">
        <v>36</v>
      </c>
      <c r="C59" t="n">
        <v>64</v>
      </c>
      <c r="D59" t="s">
        <v>82</v>
      </c>
      <c r="E59" t="n">
        <v>15</v>
      </c>
      <c r="F59"/>
      <c r="G59" t="n">
        <v>28</v>
      </c>
      <c r="H59" t="n">
        <v>1250000</v>
      </c>
      <c r="I59"/>
      <c r="J59" t="n">
        <v>845000</v>
      </c>
      <c r="K59" t="n">
        <v>2163</v>
      </c>
      <c r="L59"/>
    </row>
    <row r="60">
      <c r="A60" t="s">
        <v>234</v>
      </c>
      <c r="B60" t="s">
        <v>36</v>
      </c>
      <c r="C60" t="n">
        <v>65</v>
      </c>
      <c r="D60" t="s">
        <v>83</v>
      </c>
      <c r="E60" t="n">
        <v>1</v>
      </c>
      <c r="F60"/>
      <c r="G60" t="n">
        <v>5</v>
      </c>
      <c r="H60"/>
      <c r="I60"/>
      <c r="J60"/>
      <c r="K60"/>
      <c r="L60"/>
    </row>
    <row r="61">
      <c r="A61" t="s">
        <v>234</v>
      </c>
      <c r="B61" t="s">
        <v>36</v>
      </c>
      <c r="C61" t="n">
        <v>66</v>
      </c>
      <c r="D61" t="s">
        <v>84</v>
      </c>
      <c r="E61" t="n">
        <v>11</v>
      </c>
      <c r="F61" t="n">
        <v>4</v>
      </c>
      <c r="G61" t="n">
        <v>38</v>
      </c>
      <c r="H61"/>
      <c r="I61" t="n">
        <v>2712500</v>
      </c>
      <c r="J61" t="n">
        <v>830000</v>
      </c>
      <c r="K61"/>
      <c r="L61" t="n">
        <v>3740</v>
      </c>
    </row>
    <row r="62">
      <c r="A62" t="s">
        <v>234</v>
      </c>
      <c r="B62" t="s">
        <v>36</v>
      </c>
      <c r="C62" t="n">
        <v>67</v>
      </c>
      <c r="D62" t="s">
        <v>85</v>
      </c>
      <c r="E62" t="n">
        <v>15</v>
      </c>
      <c r="F62" t="n">
        <v>2</v>
      </c>
      <c r="G62" t="n">
        <v>26</v>
      </c>
      <c r="H62" t="n">
        <v>1050000</v>
      </c>
      <c r="I62"/>
      <c r="J62" t="n">
        <v>725000</v>
      </c>
      <c r="K62" t="n">
        <v>1200</v>
      </c>
      <c r="L62"/>
    </row>
    <row r="63">
      <c r="A63" t="s">
        <v>234</v>
      </c>
      <c r="B63" t="s">
        <v>36</v>
      </c>
      <c r="C63" t="n">
        <v>68</v>
      </c>
      <c r="D63" t="s">
        <v>86</v>
      </c>
      <c r="E63" t="n">
        <v>11</v>
      </c>
      <c r="F63" t="n">
        <v>4</v>
      </c>
      <c r="G63" t="n">
        <v>3</v>
      </c>
      <c r="H63"/>
      <c r="I63" t="n">
        <v>925000</v>
      </c>
      <c r="J63"/>
      <c r="K63"/>
      <c r="L63" t="n">
        <v>1976</v>
      </c>
    </row>
    <row r="64">
      <c r="A64" t="s">
        <v>234</v>
      </c>
      <c r="B64" t="s">
        <v>36</v>
      </c>
      <c r="C64" t="n">
        <v>69</v>
      </c>
      <c r="D64" t="s">
        <v>87</v>
      </c>
      <c r="E64" t="n">
        <v>13</v>
      </c>
      <c r="F64" t="n">
        <v>3</v>
      </c>
      <c r="G64" t="n">
        <v>33</v>
      </c>
      <c r="H64"/>
      <c r="I64"/>
      <c r="J64" t="n">
        <v>835000</v>
      </c>
      <c r="K64"/>
      <c r="L64"/>
    </row>
    <row r="65">
      <c r="A65" t="s">
        <v>234</v>
      </c>
      <c r="B65" t="s">
        <v>36</v>
      </c>
      <c r="C65" t="n">
        <v>70</v>
      </c>
      <c r="D65" t="s">
        <v>88</v>
      </c>
      <c r="E65"/>
      <c r="F65" t="n">
        <v>2</v>
      </c>
      <c r="G65"/>
      <c r="H65"/>
      <c r="I65"/>
      <c r="J65"/>
      <c r="K65"/>
      <c r="L65"/>
    </row>
    <row r="66">
      <c r="A66" t="s">
        <v>234</v>
      </c>
      <c r="B66" t="s">
        <v>36</v>
      </c>
      <c r="C66" t="n">
        <v>71</v>
      </c>
      <c r="D66" t="s">
        <v>89</v>
      </c>
      <c r="E66" t="n">
        <v>8</v>
      </c>
      <c r="F66"/>
      <c r="G66" t="n">
        <v>3</v>
      </c>
      <c r="H66"/>
      <c r="I66"/>
      <c r="J66"/>
      <c r="K66"/>
      <c r="L66"/>
    </row>
    <row r="67">
      <c r="A67" t="s">
        <v>234</v>
      </c>
      <c r="B67" t="s">
        <v>36</v>
      </c>
      <c r="C67" t="n">
        <v>72</v>
      </c>
      <c r="D67" t="s">
        <v>90</v>
      </c>
      <c r="E67" t="n">
        <v>8</v>
      </c>
      <c r="F67"/>
      <c r="G67" t="n">
        <v>32</v>
      </c>
      <c r="H67"/>
      <c r="I67"/>
      <c r="J67" t="n">
        <v>947500</v>
      </c>
      <c r="K67"/>
      <c r="L67"/>
    </row>
    <row r="68">
      <c r="A68" t="s">
        <v>234</v>
      </c>
      <c r="B68" t="s">
        <v>36</v>
      </c>
      <c r="C68" t="n">
        <v>81</v>
      </c>
      <c r="D68" t="s">
        <v>91</v>
      </c>
      <c r="E68" t="n">
        <v>4</v>
      </c>
      <c r="F68"/>
      <c r="G68"/>
      <c r="H68"/>
      <c r="I68"/>
      <c r="J68"/>
      <c r="K68"/>
      <c r="L68"/>
    </row>
    <row r="69">
      <c r="A69" t="s">
        <v>234</v>
      </c>
      <c r="B69" t="s">
        <v>36</v>
      </c>
      <c r="C69" t="n">
        <v>82</v>
      </c>
      <c r="D69" t="s">
        <v>92</v>
      </c>
      <c r="E69" t="n">
        <v>10</v>
      </c>
      <c r="F69" t="n">
        <v>1</v>
      </c>
      <c r="G69" t="n">
        <v>1</v>
      </c>
      <c r="H69"/>
      <c r="I69"/>
      <c r="J69"/>
      <c r="K69"/>
      <c r="L69"/>
    </row>
    <row r="70">
      <c r="A70" t="s">
        <v>234</v>
      </c>
      <c r="B70" t="s">
        <v>36</v>
      </c>
      <c r="C70" t="n">
        <v>83</v>
      </c>
      <c r="D70" t="s">
        <v>93</v>
      </c>
      <c r="E70" t="n">
        <v>9</v>
      </c>
      <c r="F70"/>
      <c r="G70" t="n">
        <v>14</v>
      </c>
      <c r="H70"/>
      <c r="I70"/>
      <c r="J70"/>
      <c r="K70"/>
      <c r="L70"/>
    </row>
    <row r="71">
      <c r="A71" t="s">
        <v>234</v>
      </c>
      <c r="B71" t="s">
        <v>36</v>
      </c>
      <c r="C71" t="n">
        <v>84</v>
      </c>
      <c r="D71" t="s">
        <v>94</v>
      </c>
      <c r="E71" t="n">
        <v>6</v>
      </c>
      <c r="F71" t="n">
        <v>5</v>
      </c>
      <c r="G71" t="n">
        <v>7</v>
      </c>
      <c r="H71"/>
      <c r="I71" t="n">
        <v>2620000</v>
      </c>
      <c r="J71"/>
      <c r="K71"/>
      <c r="L71" t="n">
        <v>3391</v>
      </c>
    </row>
    <row r="72">
      <c r="A72" t="s">
        <v>234</v>
      </c>
      <c r="B72" t="s">
        <v>36</v>
      </c>
      <c r="C72" t="n">
        <v>85</v>
      </c>
      <c r="D72" t="s">
        <v>95</v>
      </c>
      <c r="E72" t="n">
        <v>5</v>
      </c>
      <c r="F72"/>
      <c r="G72" t="n">
        <v>2</v>
      </c>
      <c r="H72"/>
      <c r="I72"/>
      <c r="J72"/>
      <c r="K72"/>
      <c r="L72"/>
    </row>
    <row r="73">
      <c r="A73" t="s">
        <v>234</v>
      </c>
      <c r="B73" t="s">
        <v>36</v>
      </c>
      <c r="C73" t="n">
        <v>86</v>
      </c>
      <c r="D73" t="s">
        <v>96</v>
      </c>
      <c r="E73" t="n">
        <v>6</v>
      </c>
      <c r="F73" t="n">
        <v>1</v>
      </c>
      <c r="G73" t="n">
        <v>30</v>
      </c>
      <c r="H73"/>
      <c r="I73"/>
      <c r="J73" t="n">
        <v>722500</v>
      </c>
      <c r="K73"/>
      <c r="L73"/>
    </row>
    <row r="74">
      <c r="A74" t="s">
        <v>234</v>
      </c>
      <c r="B74" t="s">
        <v>36</v>
      </c>
      <c r="C74" t="n">
        <v>87</v>
      </c>
      <c r="D74" t="s">
        <v>97</v>
      </c>
      <c r="E74" t="n">
        <v>15</v>
      </c>
      <c r="F74"/>
      <c r="G74" t="n">
        <v>1</v>
      </c>
      <c r="H74" t="n">
        <v>1320000</v>
      </c>
      <c r="I74"/>
      <c r="J74"/>
      <c r="K74" t="n">
        <v>2632</v>
      </c>
      <c r="L74"/>
    </row>
    <row r="75">
      <c r="A75" t="s">
        <v>234</v>
      </c>
      <c r="B75" t="s">
        <v>36</v>
      </c>
      <c r="C75" t="n">
        <v>88</v>
      </c>
      <c r="D75" t="s">
        <v>98</v>
      </c>
      <c r="E75" t="n">
        <v>8</v>
      </c>
      <c r="F75"/>
      <c r="G75" t="n">
        <v>8</v>
      </c>
      <c r="H75"/>
      <c r="I75"/>
      <c r="J75"/>
      <c r="K75"/>
      <c r="L75"/>
    </row>
    <row r="76">
      <c r="A76" t="s">
        <v>234</v>
      </c>
      <c r="B76" t="s">
        <v>36</v>
      </c>
      <c r="C76" t="n">
        <v>89</v>
      </c>
      <c r="D76" t="s">
        <v>99</v>
      </c>
      <c r="E76" t="n">
        <v>9</v>
      </c>
      <c r="F76" t="n">
        <v>1</v>
      </c>
      <c r="G76" t="n">
        <v>17</v>
      </c>
      <c r="H76"/>
      <c r="I76"/>
      <c r="J76" t="n">
        <v>913000</v>
      </c>
      <c r="K76"/>
      <c r="L76"/>
    </row>
    <row r="77">
      <c r="A77" t="s">
        <v>234</v>
      </c>
      <c r="B77" t="s">
        <v>36</v>
      </c>
      <c r="C77" t="n">
        <v>90</v>
      </c>
      <c r="D77" t="s">
        <v>100</v>
      </c>
      <c r="E77" t="n">
        <v>20</v>
      </c>
      <c r="F77" t="n">
        <v>1</v>
      </c>
      <c r="G77" t="n">
        <v>18</v>
      </c>
      <c r="H77" t="n">
        <v>976250</v>
      </c>
      <c r="I77"/>
      <c r="J77" t="n">
        <v>766750</v>
      </c>
      <c r="K77" t="n">
        <v>2668</v>
      </c>
      <c r="L77"/>
    </row>
    <row r="78">
      <c r="A78" t="s">
        <v>234</v>
      </c>
      <c r="B78" t="s">
        <v>36</v>
      </c>
      <c r="C78" t="n">
        <v>91</v>
      </c>
      <c r="D78" t="s">
        <v>101</v>
      </c>
      <c r="E78" t="n">
        <v>13</v>
      </c>
      <c r="F78" t="n">
        <v>1</v>
      </c>
      <c r="G78" t="n">
        <v>9</v>
      </c>
      <c r="H78"/>
      <c r="I78"/>
      <c r="J78"/>
      <c r="K78"/>
      <c r="L78"/>
    </row>
    <row r="79">
      <c r="A79" t="s">
        <v>234</v>
      </c>
      <c r="B79" t="s">
        <v>36</v>
      </c>
      <c r="C79" t="n">
        <v>92</v>
      </c>
      <c r="D79" t="s">
        <v>102</v>
      </c>
      <c r="E79" t="n">
        <v>9</v>
      </c>
      <c r="F79" t="n">
        <v>1</v>
      </c>
      <c r="G79" t="n">
        <v>10</v>
      </c>
      <c r="H79"/>
      <c r="I79"/>
      <c r="J79"/>
      <c r="K79"/>
      <c r="L79"/>
    </row>
    <row r="80">
      <c r="A80" t="s">
        <v>234</v>
      </c>
      <c r="B80" t="s">
        <v>36</v>
      </c>
      <c r="C80" t="n">
        <v>93</v>
      </c>
      <c r="D80" t="s">
        <v>103</v>
      </c>
      <c r="E80" t="n">
        <v>5</v>
      </c>
      <c r="F80" t="n">
        <v>1</v>
      </c>
      <c r="G80" t="n">
        <v>3</v>
      </c>
      <c r="H80"/>
      <c r="I80"/>
      <c r="J80"/>
      <c r="K80"/>
      <c r="L80"/>
    </row>
    <row r="81">
      <c r="A81" t="s">
        <v>234</v>
      </c>
      <c r="B81" t="s">
        <v>36</v>
      </c>
      <c r="C81" t="n">
        <v>94</v>
      </c>
      <c r="D81" t="s">
        <v>104</v>
      </c>
      <c r="E81" t="n">
        <v>7</v>
      </c>
      <c r="F81" t="n">
        <v>3</v>
      </c>
      <c r="G81" t="n">
        <v>9</v>
      </c>
      <c r="H81"/>
      <c r="I81"/>
      <c r="J81"/>
      <c r="K81"/>
      <c r="L81"/>
    </row>
    <row r="82">
      <c r="A82" t="s">
        <v>234</v>
      </c>
      <c r="B82" t="s">
        <v>36</v>
      </c>
      <c r="C82" t="n">
        <v>96</v>
      </c>
      <c r="D82" t="s">
        <v>106</v>
      </c>
      <c r="E82" t="n">
        <v>13</v>
      </c>
      <c r="F82" t="n">
        <v>3</v>
      </c>
      <c r="G82" t="n">
        <v>34</v>
      </c>
      <c r="H82"/>
      <c r="I82"/>
      <c r="J82" t="n">
        <v>801250</v>
      </c>
      <c r="K82"/>
      <c r="L82"/>
    </row>
    <row r="83">
      <c r="A83" t="s">
        <v>234</v>
      </c>
      <c r="B83" t="s">
        <v>36</v>
      </c>
      <c r="C83" t="n">
        <v>97</v>
      </c>
      <c r="D83" t="s">
        <v>107</v>
      </c>
      <c r="E83" t="n">
        <v>19</v>
      </c>
      <c r="F83"/>
      <c r="G83" t="n">
        <v>9</v>
      </c>
      <c r="H83" t="n">
        <v>1467000</v>
      </c>
      <c r="I83"/>
      <c r="J83"/>
      <c r="K83" t="n">
        <v>3052</v>
      </c>
      <c r="L83"/>
    </row>
    <row r="84">
      <c r="A84" t="s">
        <v>234</v>
      </c>
      <c r="B84" t="s">
        <v>36</v>
      </c>
      <c r="C84" t="n">
        <v>98</v>
      </c>
      <c r="D84" t="s">
        <v>108</v>
      </c>
      <c r="E84" t="n">
        <v>1</v>
      </c>
      <c r="F84" t="n">
        <v>1</v>
      </c>
      <c r="G84" t="n">
        <v>3</v>
      </c>
      <c r="H84"/>
      <c r="I84"/>
      <c r="J84"/>
      <c r="K84"/>
      <c r="L84"/>
    </row>
    <row r="85">
      <c r="A85" t="s">
        <v>234</v>
      </c>
      <c r="B85" t="s">
        <v>36</v>
      </c>
      <c r="C85" t="n">
        <v>99</v>
      </c>
      <c r="D85" t="s">
        <v>109</v>
      </c>
      <c r="E85" t="n">
        <v>3</v>
      </c>
      <c r="F85" t="n">
        <v>1</v>
      </c>
      <c r="G85" t="n">
        <v>4</v>
      </c>
      <c r="H85"/>
      <c r="I85"/>
      <c r="J85"/>
      <c r="K85"/>
      <c r="L85"/>
    </row>
    <row r="86">
      <c r="A86" t="s">
        <v>234</v>
      </c>
      <c r="B86" t="s">
        <v>36</v>
      </c>
      <c r="C86" t="n">
        <v>100</v>
      </c>
      <c r="D86" t="s">
        <v>110</v>
      </c>
      <c r="E86" t="n">
        <v>5</v>
      </c>
      <c r="F86"/>
      <c r="G86" t="n">
        <v>3</v>
      </c>
      <c r="H86"/>
      <c r="I86"/>
      <c r="J86"/>
      <c r="K86"/>
      <c r="L86"/>
    </row>
    <row r="87">
      <c r="A87" t="s">
        <v>234</v>
      </c>
      <c r="B87" t="s">
        <v>36</v>
      </c>
      <c r="C87" t="n">
        <v>101</v>
      </c>
      <c r="D87" t="s">
        <v>111</v>
      </c>
      <c r="E87" t="n">
        <v>13</v>
      </c>
      <c r="F87" t="n">
        <v>5</v>
      </c>
      <c r="G87" t="n">
        <v>11</v>
      </c>
      <c r="H87"/>
      <c r="I87" t="n">
        <v>1350000</v>
      </c>
      <c r="J87"/>
      <c r="K87"/>
      <c r="L87" t="n">
        <v>2308</v>
      </c>
    </row>
    <row r="88">
      <c r="A88" t="s">
        <v>234</v>
      </c>
      <c r="B88" t="s">
        <v>36</v>
      </c>
      <c r="C88" t="n">
        <v>102</v>
      </c>
      <c r="D88" t="s">
        <v>112</v>
      </c>
      <c r="E88" t="n">
        <v>7</v>
      </c>
      <c r="F88"/>
      <c r="G88" t="n">
        <v>6</v>
      </c>
      <c r="H88"/>
      <c r="I88"/>
      <c r="J88"/>
      <c r="K88"/>
      <c r="L88"/>
    </row>
    <row r="89">
      <c r="A89" t="s">
        <v>234</v>
      </c>
      <c r="B89" t="s">
        <v>36</v>
      </c>
      <c r="C89" t="n">
        <v>111</v>
      </c>
      <c r="D89" t="s">
        <v>113</v>
      </c>
      <c r="E89" t="n">
        <v>15</v>
      </c>
      <c r="F89" t="n">
        <v>2</v>
      </c>
      <c r="G89" t="n">
        <v>9</v>
      </c>
      <c r="H89" t="n">
        <v>940000</v>
      </c>
      <c r="I89"/>
      <c r="J89"/>
      <c r="K89" t="n">
        <v>1631</v>
      </c>
      <c r="L89"/>
    </row>
    <row r="90">
      <c r="A90" t="s">
        <v>234</v>
      </c>
      <c r="B90" t="s">
        <v>36</v>
      </c>
      <c r="C90" t="n">
        <v>112</v>
      </c>
      <c r="D90" t="s">
        <v>114</v>
      </c>
      <c r="E90" t="n">
        <v>23</v>
      </c>
      <c r="F90" t="n">
        <v>2</v>
      </c>
      <c r="G90" t="n">
        <v>17</v>
      </c>
      <c r="H90" t="n">
        <v>1200000</v>
      </c>
      <c r="I90"/>
      <c r="J90" t="n">
        <v>854000</v>
      </c>
      <c r="K90" t="n">
        <v>2469</v>
      </c>
      <c r="L90"/>
    </row>
    <row r="91">
      <c r="A91" t="s">
        <v>234</v>
      </c>
      <c r="B91" t="s">
        <v>36</v>
      </c>
      <c r="C91" t="n">
        <v>113</v>
      </c>
      <c r="D91" t="s">
        <v>115</v>
      </c>
      <c r="E91" t="n">
        <v>19</v>
      </c>
      <c r="F91" t="n">
        <v>3</v>
      </c>
      <c r="G91" t="n">
        <v>21</v>
      </c>
      <c r="H91" t="n">
        <v>970000</v>
      </c>
      <c r="I91"/>
      <c r="J91" t="n">
        <v>721000</v>
      </c>
      <c r="K91" t="n">
        <v>1812</v>
      </c>
      <c r="L91"/>
    </row>
    <row r="92">
      <c r="A92" t="s">
        <v>234</v>
      </c>
      <c r="B92" t="s">
        <v>36</v>
      </c>
      <c r="C92" t="n">
        <v>114</v>
      </c>
      <c r="D92" t="s">
        <v>116</v>
      </c>
      <c r="E92" t="n">
        <v>11</v>
      </c>
      <c r="F92" t="n">
        <v>1</v>
      </c>
      <c r="G92" t="n">
        <v>3</v>
      </c>
      <c r="H92"/>
      <c r="I92"/>
      <c r="J92"/>
      <c r="K92"/>
      <c r="L92"/>
    </row>
    <row r="93">
      <c r="A93" t="s">
        <v>234</v>
      </c>
      <c r="B93" t="s">
        <v>36</v>
      </c>
      <c r="C93" t="n">
        <v>115</v>
      </c>
      <c r="D93" t="s">
        <v>117</v>
      </c>
      <c r="E93" t="n">
        <v>47</v>
      </c>
      <c r="F93" t="n">
        <v>2</v>
      </c>
      <c r="G93" t="n">
        <v>30</v>
      </c>
      <c r="H93" t="n">
        <v>1150000</v>
      </c>
      <c r="I93"/>
      <c r="J93" t="n">
        <v>810500</v>
      </c>
      <c r="K93" t="n">
        <v>2468</v>
      </c>
      <c r="L93"/>
    </row>
    <row r="94">
      <c r="A94" t="s">
        <v>234</v>
      </c>
      <c r="B94" t="s">
        <v>36</v>
      </c>
      <c r="C94" t="n">
        <v>116</v>
      </c>
      <c r="D94" t="s">
        <v>118</v>
      </c>
      <c r="E94" t="n">
        <v>6</v>
      </c>
      <c r="F94" t="n">
        <v>1</v>
      </c>
      <c r="G94" t="n">
        <v>27</v>
      </c>
      <c r="H94"/>
      <c r="I94"/>
      <c r="J94" t="n">
        <v>815000</v>
      </c>
      <c r="K94"/>
      <c r="L94"/>
    </row>
    <row r="95">
      <c r="A95" t="s">
        <v>234</v>
      </c>
      <c r="B95" t="s">
        <v>36</v>
      </c>
      <c r="C95" t="n">
        <v>117</v>
      </c>
      <c r="D95" t="s">
        <v>119</v>
      </c>
      <c r="E95" t="n">
        <v>11</v>
      </c>
      <c r="F95" t="n">
        <v>6</v>
      </c>
      <c r="G95" t="n">
        <v>29</v>
      </c>
      <c r="H95"/>
      <c r="I95" t="n">
        <v>1275688</v>
      </c>
      <c r="J95" t="n">
        <v>790000</v>
      </c>
      <c r="K95"/>
      <c r="L95" t="n">
        <v>1190</v>
      </c>
    </row>
    <row r="96">
      <c r="A96" t="s">
        <v>234</v>
      </c>
      <c r="B96" t="s">
        <v>36</v>
      </c>
      <c r="C96" t="n">
        <v>118</v>
      </c>
      <c r="D96" t="s">
        <v>120</v>
      </c>
      <c r="E96" t="n">
        <v>37</v>
      </c>
      <c r="F96" t="n">
        <v>9</v>
      </c>
      <c r="G96" t="n">
        <v>44</v>
      </c>
      <c r="H96" t="n">
        <v>998000</v>
      </c>
      <c r="I96" t="n">
        <v>1230000</v>
      </c>
      <c r="J96" t="n">
        <v>712000</v>
      </c>
      <c r="K96" t="n">
        <v>2260</v>
      </c>
      <c r="L96" t="n">
        <v>2222</v>
      </c>
    </row>
    <row r="97">
      <c r="A97" t="s">
        <v>234</v>
      </c>
      <c r="B97" t="s">
        <v>36</v>
      </c>
      <c r="C97" t="n">
        <v>119</v>
      </c>
      <c r="D97" t="s">
        <v>121</v>
      </c>
      <c r="E97" t="n">
        <v>3</v>
      </c>
      <c r="F97"/>
      <c r="G97" t="n">
        <v>2</v>
      </c>
      <c r="H97"/>
      <c r="I97"/>
      <c r="J97"/>
      <c r="K97"/>
      <c r="L97"/>
    </row>
    <row r="98">
      <c r="A98" t="s">
        <v>234</v>
      </c>
      <c r="B98" t="s">
        <v>36</v>
      </c>
      <c r="C98" t="n">
        <v>120</v>
      </c>
      <c r="D98" t="s">
        <v>122</v>
      </c>
      <c r="E98" t="n">
        <v>48</v>
      </c>
      <c r="F98" t="n">
        <v>14</v>
      </c>
      <c r="G98" t="n">
        <v>56</v>
      </c>
      <c r="H98" t="n">
        <v>740000</v>
      </c>
      <c r="I98" t="n">
        <v>770000</v>
      </c>
      <c r="J98" t="n">
        <v>727500</v>
      </c>
      <c r="K98" t="n">
        <v>1567</v>
      </c>
      <c r="L98" t="n">
        <v>1023</v>
      </c>
    </row>
    <row r="99">
      <c r="A99" t="s">
        <v>234</v>
      </c>
      <c r="B99" t="s">
        <v>36</v>
      </c>
      <c r="C99" t="n">
        <v>121</v>
      </c>
      <c r="D99" t="s">
        <v>123</v>
      </c>
      <c r="E99" t="n">
        <v>44</v>
      </c>
      <c r="F99" t="n">
        <v>8</v>
      </c>
      <c r="G99" t="n">
        <v>101</v>
      </c>
      <c r="H99" t="n">
        <v>1007500</v>
      </c>
      <c r="I99" t="n">
        <v>4945000</v>
      </c>
      <c r="J99" t="n">
        <v>760000</v>
      </c>
      <c r="K99" t="n">
        <v>2338</v>
      </c>
      <c r="L99" t="n">
        <v>2615</v>
      </c>
    </row>
    <row r="100">
      <c r="A100" t="s">
        <v>234</v>
      </c>
      <c r="B100" t="s">
        <v>36</v>
      </c>
      <c r="C100" t="n">
        <v>131</v>
      </c>
      <c r="D100" t="s">
        <v>124</v>
      </c>
      <c r="E100" t="n">
        <v>11</v>
      </c>
      <c r="F100" t="n">
        <v>7</v>
      </c>
      <c r="G100" t="n">
        <v>28</v>
      </c>
      <c r="H100"/>
      <c r="I100" t="n">
        <v>2040000</v>
      </c>
      <c r="J100" t="n">
        <v>1107500</v>
      </c>
      <c r="K100"/>
      <c r="L100" t="n">
        <v>3514</v>
      </c>
    </row>
    <row r="101">
      <c r="A101" t="s">
        <v>234</v>
      </c>
      <c r="B101" t="s">
        <v>36</v>
      </c>
      <c r="C101" t="n">
        <v>135</v>
      </c>
      <c r="D101" t="s">
        <v>125</v>
      </c>
      <c r="E101" t="n">
        <v>13</v>
      </c>
      <c r="F101" t="n">
        <v>1</v>
      </c>
      <c r="G101" t="n">
        <v>34</v>
      </c>
      <c r="H101"/>
      <c r="I101"/>
      <c r="J101" t="n">
        <v>1870000</v>
      </c>
      <c r="K101"/>
      <c r="L101"/>
    </row>
    <row r="102">
      <c r="A102" t="s">
        <v>234</v>
      </c>
      <c r="B102" t="s">
        <v>36</v>
      </c>
      <c r="C102" t="n">
        <v>136</v>
      </c>
      <c r="D102" t="s">
        <v>126</v>
      </c>
      <c r="E102" t="n">
        <v>27</v>
      </c>
      <c r="F102" t="n">
        <v>3</v>
      </c>
      <c r="G102" t="n">
        <v>10</v>
      </c>
      <c r="H102" t="n">
        <v>1755000</v>
      </c>
      <c r="I102"/>
      <c r="J102"/>
      <c r="K102" t="n">
        <v>3779</v>
      </c>
      <c r="L102"/>
    </row>
    <row r="103">
      <c r="A103" t="s">
        <v>234</v>
      </c>
      <c r="B103" t="s">
        <v>36</v>
      </c>
      <c r="C103" t="n">
        <v>137</v>
      </c>
      <c r="D103" t="s">
        <v>127</v>
      </c>
      <c r="E103" t="n">
        <v>5</v>
      </c>
      <c r="F103" t="n">
        <v>2</v>
      </c>
      <c r="G103" t="n">
        <v>15</v>
      </c>
      <c r="H103"/>
      <c r="I103"/>
      <c r="J103" t="n">
        <v>1015000</v>
      </c>
      <c r="K103"/>
      <c r="L103"/>
    </row>
    <row r="104">
      <c r="A104" t="s">
        <v>234</v>
      </c>
      <c r="B104" t="s">
        <v>36</v>
      </c>
      <c r="C104" t="n">
        <v>138</v>
      </c>
      <c r="D104" t="s">
        <v>128</v>
      </c>
      <c r="E104" t="n">
        <v>39</v>
      </c>
      <c r="F104" t="n">
        <v>6</v>
      </c>
      <c r="G104" t="n">
        <v>48</v>
      </c>
      <c r="H104" t="n">
        <v>1700000</v>
      </c>
      <c r="I104" t="n">
        <v>2602500</v>
      </c>
      <c r="J104" t="n">
        <v>1150000</v>
      </c>
      <c r="K104" t="n">
        <v>4090</v>
      </c>
      <c r="L104" t="n">
        <v>3500</v>
      </c>
    </row>
    <row r="105">
      <c r="A105" t="s">
        <v>234</v>
      </c>
      <c r="B105" t="s">
        <v>36</v>
      </c>
      <c r="C105" t="n">
        <v>139</v>
      </c>
      <c r="D105" t="s">
        <v>129</v>
      </c>
      <c r="E105" t="n">
        <v>15</v>
      </c>
      <c r="F105" t="n">
        <v>3</v>
      </c>
      <c r="G105" t="n">
        <v>25</v>
      </c>
      <c r="H105" t="n">
        <v>3100000</v>
      </c>
      <c r="I105"/>
      <c r="J105" t="n">
        <v>1950000</v>
      </c>
      <c r="K105" t="n">
        <v>2915</v>
      </c>
      <c r="L105"/>
    </row>
    <row r="106">
      <c r="A106" t="s">
        <v>234</v>
      </c>
      <c r="B106" t="s">
        <v>36</v>
      </c>
      <c r="C106" t="n">
        <v>141</v>
      </c>
      <c r="D106" t="s">
        <v>130</v>
      </c>
      <c r="E106" t="n">
        <v>10</v>
      </c>
      <c r="F106" t="n">
        <v>5</v>
      </c>
      <c r="G106" t="n">
        <v>55</v>
      </c>
      <c r="H106"/>
      <c r="I106" t="n">
        <v>2700000</v>
      </c>
      <c r="J106" t="n">
        <v>1250000</v>
      </c>
      <c r="K106"/>
      <c r="L106" t="n">
        <v>4156</v>
      </c>
    </row>
    <row r="107">
      <c r="A107" t="s">
        <v>234</v>
      </c>
      <c r="B107" t="s">
        <v>36</v>
      </c>
      <c r="C107" t="n">
        <v>151</v>
      </c>
      <c r="D107" t="s">
        <v>131</v>
      </c>
      <c r="E107" t="n">
        <v>14</v>
      </c>
      <c r="F107" t="n">
        <v>2</v>
      </c>
      <c r="G107" t="n">
        <v>15</v>
      </c>
      <c r="H107"/>
      <c r="I107"/>
      <c r="J107" t="n">
        <v>1480000</v>
      </c>
      <c r="K107"/>
      <c r="L107"/>
    </row>
    <row r="108">
      <c r="A108" t="s">
        <v>234</v>
      </c>
      <c r="B108" t="s">
        <v>36</v>
      </c>
      <c r="C108" t="n">
        <v>152</v>
      </c>
      <c r="D108" t="s">
        <v>132</v>
      </c>
      <c r="E108" t="n">
        <v>21</v>
      </c>
      <c r="F108" t="n">
        <v>3</v>
      </c>
      <c r="G108" t="n">
        <v>36</v>
      </c>
      <c r="H108" t="n">
        <v>3250000</v>
      </c>
      <c r="I108"/>
      <c r="J108" t="n">
        <v>1479000</v>
      </c>
      <c r="K108" t="n">
        <v>4631</v>
      </c>
      <c r="L108"/>
    </row>
    <row r="109">
      <c r="A109" t="s">
        <v>234</v>
      </c>
      <c r="B109" t="s">
        <v>36</v>
      </c>
      <c r="C109" t="n">
        <v>153</v>
      </c>
      <c r="D109" t="s">
        <v>133</v>
      </c>
      <c r="E109" t="n">
        <v>36</v>
      </c>
      <c r="F109" t="n">
        <v>2</v>
      </c>
      <c r="G109" t="n">
        <v>21</v>
      </c>
      <c r="H109" t="n">
        <v>1182500</v>
      </c>
      <c r="I109"/>
      <c r="J109" t="n">
        <v>890000</v>
      </c>
      <c r="K109" t="n">
        <v>2339</v>
      </c>
      <c r="L109"/>
    </row>
    <row r="110">
      <c r="A110" t="s">
        <v>234</v>
      </c>
      <c r="B110" t="s">
        <v>36</v>
      </c>
      <c r="C110" t="n">
        <v>154</v>
      </c>
      <c r="D110" t="s">
        <v>134</v>
      </c>
      <c r="E110" t="n">
        <v>30</v>
      </c>
      <c r="F110" t="n">
        <v>10</v>
      </c>
      <c r="G110" t="n">
        <v>39</v>
      </c>
      <c r="H110" t="n">
        <v>3670000</v>
      </c>
      <c r="I110" t="n">
        <v>3750000</v>
      </c>
      <c r="J110" t="n">
        <v>1950000</v>
      </c>
      <c r="K110" t="n">
        <v>4090</v>
      </c>
      <c r="L110" t="n">
        <v>4126</v>
      </c>
    </row>
    <row r="111">
      <c r="A111" t="s">
        <v>234</v>
      </c>
      <c r="B111" t="s">
        <v>36</v>
      </c>
      <c r="C111" t="n">
        <v>155</v>
      </c>
      <c r="D111" t="s">
        <v>135</v>
      </c>
      <c r="E111" t="n">
        <v>13</v>
      </c>
      <c r="F111" t="n">
        <v>6</v>
      </c>
      <c r="G111" t="n">
        <v>73</v>
      </c>
      <c r="H111"/>
      <c r="I111" t="n">
        <v>2045000</v>
      </c>
      <c r="J111" t="n">
        <v>1220000</v>
      </c>
      <c r="K111"/>
      <c r="L111" t="n">
        <v>2990</v>
      </c>
    </row>
    <row r="112">
      <c r="A112" t="s">
        <v>234</v>
      </c>
      <c r="B112" t="s">
        <v>36</v>
      </c>
      <c r="C112" t="n">
        <v>156</v>
      </c>
      <c r="D112" t="s">
        <v>136</v>
      </c>
      <c r="E112" t="n">
        <v>25</v>
      </c>
      <c r="F112" t="n">
        <v>9</v>
      </c>
      <c r="G112" t="n">
        <v>80</v>
      </c>
      <c r="H112" t="n">
        <v>2300000</v>
      </c>
      <c r="I112" t="n">
        <v>3550000</v>
      </c>
      <c r="J112" t="n">
        <v>1765000</v>
      </c>
      <c r="K112" t="n">
        <v>3392</v>
      </c>
      <c r="L112" t="n">
        <v>3336</v>
      </c>
    </row>
    <row r="113">
      <c r="A113" t="s">
        <v>234</v>
      </c>
      <c r="B113" t="s">
        <v>36</v>
      </c>
      <c r="C113" t="n">
        <v>157</v>
      </c>
      <c r="D113" t="s">
        <v>137</v>
      </c>
      <c r="E113" t="n">
        <v>11</v>
      </c>
      <c r="F113" t="n">
        <v>2</v>
      </c>
      <c r="G113" t="n">
        <v>11</v>
      </c>
      <c r="H113"/>
      <c r="I113"/>
      <c r="J113"/>
      <c r="K113"/>
      <c r="L113"/>
    </row>
    <row r="114">
      <c r="A114" t="s">
        <v>234</v>
      </c>
      <c r="B114" t="s">
        <v>36</v>
      </c>
      <c r="C114" t="n">
        <v>158</v>
      </c>
      <c r="D114" t="s">
        <v>138</v>
      </c>
      <c r="E114" t="n">
        <v>29</v>
      </c>
      <c r="F114" t="n">
        <v>6</v>
      </c>
      <c r="G114" t="n">
        <v>77</v>
      </c>
      <c r="H114" t="n">
        <v>1425000</v>
      </c>
      <c r="I114" t="n">
        <v>2275000</v>
      </c>
      <c r="J114" t="n">
        <v>1300000</v>
      </c>
      <c r="K114" t="n">
        <v>2881</v>
      </c>
      <c r="L114" t="n">
        <v>4099</v>
      </c>
    </row>
    <row r="115">
      <c r="A115" t="s">
        <v>234</v>
      </c>
      <c r="B115" t="s">
        <v>36</v>
      </c>
      <c r="C115" t="n">
        <v>159</v>
      </c>
      <c r="D115" t="s">
        <v>139</v>
      </c>
      <c r="E115" t="n">
        <v>11</v>
      </c>
      <c r="F115"/>
      <c r="G115" t="n">
        <v>23</v>
      </c>
      <c r="H115"/>
      <c r="I115"/>
      <c r="J115" t="n">
        <v>1707700</v>
      </c>
      <c r="K115"/>
      <c r="L115"/>
    </row>
    <row r="116">
      <c r="A116" t="s">
        <v>234</v>
      </c>
      <c r="B116" t="s">
        <v>36</v>
      </c>
      <c r="C116" t="n">
        <v>160</v>
      </c>
      <c r="D116" t="s">
        <v>140</v>
      </c>
      <c r="E116" t="n">
        <v>18</v>
      </c>
      <c r="F116"/>
      <c r="G116" t="n">
        <v>24</v>
      </c>
      <c r="H116" t="n">
        <v>4321000</v>
      </c>
      <c r="I116"/>
      <c r="J116" t="n">
        <v>1825000</v>
      </c>
      <c r="K116" t="n">
        <v>2677</v>
      </c>
      <c r="L116"/>
    </row>
    <row r="117">
      <c r="A117" t="s">
        <v>234</v>
      </c>
      <c r="B117" t="s">
        <v>36</v>
      </c>
      <c r="C117" t="n">
        <v>161</v>
      </c>
      <c r="D117" t="s">
        <v>141</v>
      </c>
      <c r="E117" t="n">
        <v>19</v>
      </c>
      <c r="F117" t="n">
        <v>9</v>
      </c>
      <c r="G117" t="n">
        <v>39</v>
      </c>
      <c r="H117" t="n">
        <v>3400000</v>
      </c>
      <c r="I117" t="n">
        <v>3900000</v>
      </c>
      <c r="J117" t="n">
        <v>1465000</v>
      </c>
      <c r="K117" t="n">
        <v>4627</v>
      </c>
      <c r="L117" t="n">
        <v>4054</v>
      </c>
    </row>
    <row r="118">
      <c r="A118" t="s">
        <v>234</v>
      </c>
      <c r="B118" t="s">
        <v>36</v>
      </c>
      <c r="C118" t="n">
        <v>172</v>
      </c>
      <c r="D118" t="s">
        <v>142</v>
      </c>
      <c r="E118" t="n">
        <v>8</v>
      </c>
      <c r="F118" t="n">
        <v>1</v>
      </c>
      <c r="G118" t="n">
        <v>22</v>
      </c>
      <c r="H118"/>
      <c r="I118"/>
      <c r="J118" t="n">
        <v>807500</v>
      </c>
      <c r="K118"/>
      <c r="L118"/>
    </row>
    <row r="119">
      <c r="A119" t="s">
        <v>234</v>
      </c>
      <c r="B119" t="s">
        <v>36</v>
      </c>
      <c r="C119" t="n">
        <v>173</v>
      </c>
      <c r="D119" t="s">
        <v>143</v>
      </c>
      <c r="E119" t="n">
        <v>21</v>
      </c>
      <c r="F119" t="n">
        <v>2</v>
      </c>
      <c r="G119" t="n">
        <v>9</v>
      </c>
      <c r="H119" t="n">
        <v>965000</v>
      </c>
      <c r="I119"/>
      <c r="J119"/>
      <c r="K119" t="n">
        <v>2731</v>
      </c>
      <c r="L119"/>
    </row>
    <row r="120">
      <c r="A120" t="s">
        <v>234</v>
      </c>
      <c r="B120" t="s">
        <v>36</v>
      </c>
      <c r="C120" t="n">
        <v>176</v>
      </c>
      <c r="D120" t="s">
        <v>144</v>
      </c>
      <c r="E120" t="n">
        <v>6</v>
      </c>
      <c r="F120" t="n">
        <v>3</v>
      </c>
      <c r="G120" t="n">
        <v>11</v>
      </c>
      <c r="H120"/>
      <c r="I120"/>
      <c r="J120"/>
      <c r="K120"/>
      <c r="L120"/>
    </row>
    <row r="121">
      <c r="A121" t="s">
        <v>234</v>
      </c>
      <c r="B121" t="s">
        <v>36</v>
      </c>
      <c r="C121" t="n">
        <v>177</v>
      </c>
      <c r="D121" t="s">
        <v>145</v>
      </c>
      <c r="E121" t="n">
        <v>18</v>
      </c>
      <c r="F121" t="n">
        <v>7</v>
      </c>
      <c r="G121" t="n">
        <v>37</v>
      </c>
      <c r="H121" t="n">
        <v>1230000</v>
      </c>
      <c r="I121" t="n">
        <v>1300000</v>
      </c>
      <c r="J121" t="n">
        <v>905000</v>
      </c>
      <c r="K121" t="n">
        <v>2487</v>
      </c>
      <c r="L121" t="n">
        <v>2389</v>
      </c>
    </row>
    <row r="122">
      <c r="A122" t="s">
        <v>234</v>
      </c>
      <c r="B122" t="s">
        <v>36</v>
      </c>
      <c r="C122" t="n">
        <v>178</v>
      </c>
      <c r="D122" t="s">
        <v>146</v>
      </c>
      <c r="E122" t="n">
        <v>26</v>
      </c>
      <c r="F122" t="n">
        <v>1</v>
      </c>
      <c r="G122" t="n">
        <v>5</v>
      </c>
      <c r="H122" t="n">
        <v>1062500</v>
      </c>
      <c r="I122"/>
      <c r="J122"/>
      <c r="K122" t="n">
        <v>2322</v>
      </c>
      <c r="L122"/>
    </row>
    <row r="123">
      <c r="A123" t="s">
        <v>234</v>
      </c>
      <c r="B123" t="s">
        <v>36</v>
      </c>
      <c r="C123" t="n">
        <v>180</v>
      </c>
      <c r="D123" t="s">
        <v>147</v>
      </c>
      <c r="E123" t="n">
        <v>17</v>
      </c>
      <c r="F123" t="n">
        <v>3</v>
      </c>
      <c r="G123" t="n">
        <v>25</v>
      </c>
      <c r="H123" t="n">
        <v>1000000</v>
      </c>
      <c r="I123"/>
      <c r="J123" t="n">
        <v>795000</v>
      </c>
      <c r="K123" t="n">
        <v>1920</v>
      </c>
      <c r="L123"/>
    </row>
    <row r="124">
      <c r="A124" t="s">
        <v>234</v>
      </c>
      <c r="B124" t="s">
        <v>36</v>
      </c>
      <c r="C124" t="n">
        <v>181</v>
      </c>
      <c r="D124" t="s">
        <v>148</v>
      </c>
      <c r="E124" t="n">
        <v>6</v>
      </c>
      <c r="F124"/>
      <c r="G124" t="n">
        <v>2</v>
      </c>
      <c r="H124"/>
      <c r="I124"/>
      <c r="J124"/>
      <c r="K124"/>
      <c r="L124"/>
    </row>
    <row r="125">
      <c r="A125" t="s">
        <v>234</v>
      </c>
      <c r="B125" t="s">
        <v>36</v>
      </c>
      <c r="C125" t="n">
        <v>182</v>
      </c>
      <c r="D125" t="s">
        <v>149</v>
      </c>
      <c r="E125" t="n">
        <v>4</v>
      </c>
      <c r="F125"/>
      <c r="G125"/>
      <c r="H125"/>
      <c r="I125"/>
      <c r="J125"/>
      <c r="K125"/>
      <c r="L125"/>
    </row>
    <row r="126">
      <c r="A126" t="s">
        <v>234</v>
      </c>
      <c r="B126" t="s">
        <v>36</v>
      </c>
      <c r="C126" t="n">
        <v>191</v>
      </c>
      <c r="D126" t="s">
        <v>150</v>
      </c>
      <c r="E126" t="n">
        <v>29</v>
      </c>
      <c r="F126" t="n">
        <v>9</v>
      </c>
      <c r="G126" t="n">
        <v>39</v>
      </c>
      <c r="H126" t="n">
        <v>1350000</v>
      </c>
      <c r="I126" t="n">
        <v>2300000</v>
      </c>
      <c r="J126" t="n">
        <v>930000</v>
      </c>
      <c r="K126" t="n">
        <v>2205</v>
      </c>
      <c r="L126" t="n">
        <v>2964</v>
      </c>
    </row>
    <row r="127">
      <c r="A127" t="s">
        <v>234</v>
      </c>
      <c r="B127" t="s">
        <v>36</v>
      </c>
      <c r="C127" t="n">
        <v>192</v>
      </c>
      <c r="D127" t="s">
        <v>151</v>
      </c>
      <c r="E127" t="n">
        <v>24</v>
      </c>
      <c r="F127" t="n">
        <v>6</v>
      </c>
      <c r="G127" t="n">
        <v>27</v>
      </c>
      <c r="H127" t="n">
        <v>1375000</v>
      </c>
      <c r="I127" t="n">
        <v>2640000</v>
      </c>
      <c r="J127" t="n">
        <v>1040000</v>
      </c>
      <c r="K127" t="n">
        <v>2323</v>
      </c>
      <c r="L127" t="n">
        <v>3365</v>
      </c>
    </row>
    <row r="128">
      <c r="A128" t="s">
        <v>234</v>
      </c>
      <c r="B128" t="s">
        <v>36</v>
      </c>
      <c r="C128" t="n">
        <v>193</v>
      </c>
      <c r="D128" t="s">
        <v>152</v>
      </c>
      <c r="E128" t="n">
        <v>15</v>
      </c>
      <c r="F128" t="n">
        <v>4</v>
      </c>
      <c r="G128" t="n">
        <v>47</v>
      </c>
      <c r="H128" t="n">
        <v>1260000</v>
      </c>
      <c r="I128" t="n">
        <v>1545000</v>
      </c>
      <c r="J128" t="n">
        <v>890000</v>
      </c>
      <c r="K128" t="n">
        <v>1889</v>
      </c>
      <c r="L128" t="n">
        <v>1783</v>
      </c>
    </row>
    <row r="129">
      <c r="A129" t="s">
        <v>234</v>
      </c>
      <c r="B129" t="s">
        <v>36</v>
      </c>
      <c r="C129" t="n">
        <v>194</v>
      </c>
      <c r="D129" t="s">
        <v>153</v>
      </c>
      <c r="E129" t="n">
        <v>5</v>
      </c>
      <c r="F129"/>
      <c r="G129" t="n">
        <v>14</v>
      </c>
      <c r="H129"/>
      <c r="I129"/>
      <c r="J129"/>
      <c r="K129"/>
      <c r="L129"/>
    </row>
    <row r="130">
      <c r="A130" t="s">
        <v>234</v>
      </c>
      <c r="B130" t="s">
        <v>36</v>
      </c>
      <c r="C130" t="n">
        <v>195</v>
      </c>
      <c r="D130" t="s">
        <v>154</v>
      </c>
      <c r="E130" t="n">
        <v>32</v>
      </c>
      <c r="F130" t="n">
        <v>2</v>
      </c>
      <c r="G130" t="n">
        <v>38</v>
      </c>
      <c r="H130" t="n">
        <v>1703640</v>
      </c>
      <c r="I130"/>
      <c r="J130" t="n">
        <v>1057000</v>
      </c>
      <c r="K130" t="n">
        <v>2433</v>
      </c>
      <c r="L130"/>
    </row>
    <row r="131">
      <c r="A131" t="s">
        <v>234</v>
      </c>
      <c r="B131" t="s">
        <v>36</v>
      </c>
      <c r="C131" t="n">
        <v>196</v>
      </c>
      <c r="D131" t="s">
        <v>155</v>
      </c>
      <c r="E131" t="n">
        <v>10</v>
      </c>
      <c r="F131" t="n">
        <v>2</v>
      </c>
      <c r="G131" t="n">
        <v>19</v>
      </c>
      <c r="H131"/>
      <c r="I131"/>
      <c r="J131" t="n">
        <v>870000</v>
      </c>
      <c r="K131"/>
      <c r="L131"/>
    </row>
    <row r="132">
      <c r="A132" t="s">
        <v>234</v>
      </c>
      <c r="B132" t="s">
        <v>36</v>
      </c>
      <c r="C132" t="n">
        <v>197</v>
      </c>
      <c r="D132" t="s">
        <v>156</v>
      </c>
      <c r="E132" t="n">
        <v>6</v>
      </c>
      <c r="F132" t="n">
        <v>2</v>
      </c>
      <c r="G132" t="n">
        <v>5</v>
      </c>
      <c r="H132"/>
      <c r="I132"/>
      <c r="J132"/>
      <c r="K132"/>
      <c r="L132"/>
    </row>
    <row r="133">
      <c r="A133" t="s">
        <v>234</v>
      </c>
      <c r="B133" t="s">
        <v>36</v>
      </c>
      <c r="C133" t="n">
        <v>198</v>
      </c>
      <c r="D133" t="s">
        <v>157</v>
      </c>
      <c r="E133" t="n">
        <v>36</v>
      </c>
      <c r="F133" t="n">
        <v>8</v>
      </c>
      <c r="G133" t="n">
        <v>104</v>
      </c>
      <c r="H133" t="n">
        <v>1375000</v>
      </c>
      <c r="I133" t="n">
        <v>2100000</v>
      </c>
      <c r="J133" t="n">
        <v>835000</v>
      </c>
      <c r="K133" t="n">
        <v>2577</v>
      </c>
      <c r="L133" t="n">
        <v>2286</v>
      </c>
    </row>
    <row r="134">
      <c r="A134" t="s">
        <v>234</v>
      </c>
      <c r="B134" t="s">
        <v>36</v>
      </c>
      <c r="C134" t="n">
        <v>199</v>
      </c>
      <c r="D134" t="s">
        <v>158</v>
      </c>
      <c r="E134" t="n">
        <v>26</v>
      </c>
      <c r="F134" t="n">
        <v>2</v>
      </c>
      <c r="G134" t="n">
        <v>76</v>
      </c>
      <c r="H134" t="n">
        <v>1175000</v>
      </c>
      <c r="I134"/>
      <c r="J134" t="n">
        <v>924000</v>
      </c>
      <c r="K134" t="n">
        <v>2898</v>
      </c>
      <c r="L134"/>
    </row>
    <row r="135">
      <c r="A135" t="s">
        <v>234</v>
      </c>
      <c r="B135" t="s">
        <v>36</v>
      </c>
      <c r="C135" t="n">
        <v>200</v>
      </c>
      <c r="D135" t="s">
        <v>159</v>
      </c>
      <c r="E135" t="n">
        <v>11</v>
      </c>
      <c r="F135" t="n">
        <v>2</v>
      </c>
      <c r="G135" t="n">
        <v>40</v>
      </c>
      <c r="H135"/>
      <c r="I135"/>
      <c r="J135" t="n">
        <v>870000</v>
      </c>
      <c r="K135"/>
      <c r="L135"/>
    </row>
    <row r="136">
      <c r="A136" t="s">
        <v>234</v>
      </c>
      <c r="B136" t="s">
        <v>36</v>
      </c>
      <c r="C136" t="n">
        <v>211</v>
      </c>
      <c r="D136" t="s">
        <v>160</v>
      </c>
      <c r="E136" t="n">
        <v>2</v>
      </c>
      <c r="F136" t="n">
        <v>2</v>
      </c>
      <c r="G136"/>
      <c r="H136"/>
      <c r="I136"/>
      <c r="J136"/>
      <c r="K136"/>
      <c r="L136"/>
    </row>
    <row r="137">
      <c r="A137" t="s">
        <v>234</v>
      </c>
      <c r="B137" t="s">
        <v>36</v>
      </c>
      <c r="C137" t="n">
        <v>213</v>
      </c>
      <c r="D137" t="s">
        <v>161</v>
      </c>
      <c r="E137" t="n">
        <v>8</v>
      </c>
      <c r="F137" t="n">
        <v>1</v>
      </c>
      <c r="G137" t="n">
        <v>2</v>
      </c>
      <c r="H137"/>
      <c r="I137"/>
      <c r="J137"/>
      <c r="K137"/>
      <c r="L137"/>
    </row>
    <row r="138">
      <c r="A138" t="s">
        <v>234</v>
      </c>
      <c r="B138" t="s">
        <v>36</v>
      </c>
      <c r="C138" t="n">
        <v>214</v>
      </c>
      <c r="D138" t="s">
        <v>162</v>
      </c>
      <c r="E138" t="n">
        <v>1</v>
      </c>
      <c r="F138"/>
      <c r="G138"/>
      <c r="H138"/>
      <c r="I138"/>
      <c r="J138"/>
      <c r="K138"/>
      <c r="L138"/>
    </row>
    <row r="139">
      <c r="A139" t="s">
        <v>234</v>
      </c>
      <c r="B139" t="s">
        <v>36</v>
      </c>
      <c r="C139" t="n">
        <v>215</v>
      </c>
      <c r="D139" t="s">
        <v>163</v>
      </c>
      <c r="E139" t="n">
        <v>5</v>
      </c>
      <c r="F139" t="n">
        <v>1</v>
      </c>
      <c r="G139"/>
      <c r="H139"/>
      <c r="I139"/>
      <c r="J139"/>
      <c r="K139"/>
      <c r="L139"/>
    </row>
    <row r="140">
      <c r="A140" t="s">
        <v>234</v>
      </c>
      <c r="B140" t="s">
        <v>36</v>
      </c>
      <c r="C140" t="n">
        <v>216</v>
      </c>
      <c r="D140" t="s">
        <v>164</v>
      </c>
      <c r="E140" t="n">
        <v>4</v>
      </c>
      <c r="F140"/>
      <c r="G140" t="n">
        <v>19</v>
      </c>
      <c r="H140"/>
      <c r="I140"/>
      <c r="J140" t="n">
        <v>760000</v>
      </c>
      <c r="K140"/>
      <c r="L140"/>
    </row>
    <row r="141">
      <c r="A141" t="s">
        <v>234</v>
      </c>
      <c r="B141" t="s">
        <v>36</v>
      </c>
      <c r="C141" t="n">
        <v>218</v>
      </c>
      <c r="D141" t="s">
        <v>165</v>
      </c>
      <c r="E141" t="n">
        <v>2</v>
      </c>
      <c r="F141" t="n">
        <v>2</v>
      </c>
      <c r="G141"/>
      <c r="H141"/>
      <c r="I141"/>
      <c r="J141"/>
      <c r="K141"/>
      <c r="L141"/>
    </row>
    <row r="142">
      <c r="A142" t="s">
        <v>234</v>
      </c>
      <c r="B142" t="s">
        <v>36</v>
      </c>
      <c r="C142" t="n">
        <v>219</v>
      </c>
      <c r="D142" t="s">
        <v>166</v>
      </c>
      <c r="E142" t="n">
        <v>10</v>
      </c>
      <c r="F142" t="n">
        <v>2</v>
      </c>
      <c r="G142" t="n">
        <v>11</v>
      </c>
      <c r="H142"/>
      <c r="I142"/>
      <c r="J142"/>
      <c r="K142"/>
      <c r="L142"/>
    </row>
    <row r="143">
      <c r="A143" t="s">
        <v>234</v>
      </c>
      <c r="B143" t="s">
        <v>36</v>
      </c>
      <c r="C143" t="n">
        <v>220</v>
      </c>
      <c r="D143" t="s">
        <v>167</v>
      </c>
      <c r="E143" t="n">
        <v>1</v>
      </c>
      <c r="F143"/>
      <c r="G143" t="n">
        <v>1</v>
      </c>
      <c r="H143"/>
      <c r="I143"/>
      <c r="J143"/>
      <c r="K143"/>
      <c r="L143"/>
    </row>
    <row r="144">
      <c r="A144" t="s">
        <v>234</v>
      </c>
      <c r="B144" t="s">
        <v>36</v>
      </c>
      <c r="C144" t="n">
        <v>221</v>
      </c>
      <c r="D144" t="s">
        <v>168</v>
      </c>
      <c r="E144" t="n">
        <v>6</v>
      </c>
      <c r="F144" t="n">
        <v>1</v>
      </c>
      <c r="G144" t="n">
        <v>7</v>
      </c>
      <c r="H144"/>
      <c r="I144"/>
      <c r="J144"/>
      <c r="K144"/>
      <c r="L144"/>
    </row>
    <row r="145">
      <c r="A145" t="s">
        <v>234</v>
      </c>
      <c r="B145" t="s">
        <v>36</v>
      </c>
      <c r="C145" t="n">
        <v>223</v>
      </c>
      <c r="D145" t="s">
        <v>169</v>
      </c>
      <c r="E145" t="n">
        <v>26</v>
      </c>
      <c r="F145" t="n">
        <v>2</v>
      </c>
      <c r="G145" t="n">
        <v>35</v>
      </c>
      <c r="H145" t="n">
        <v>1160000</v>
      </c>
      <c r="I145"/>
      <c r="J145" t="n">
        <v>975000</v>
      </c>
      <c r="K145" t="n">
        <v>2926</v>
      </c>
      <c r="L145"/>
    </row>
    <row r="146">
      <c r="A146" t="s">
        <v>234</v>
      </c>
      <c r="B146" t="s">
        <v>36</v>
      </c>
      <c r="C146" t="n">
        <v>224</v>
      </c>
      <c r="D146" t="s">
        <v>170</v>
      </c>
      <c r="E146" t="n">
        <v>8</v>
      </c>
      <c r="F146" t="n">
        <v>1</v>
      </c>
      <c r="G146" t="n">
        <v>13</v>
      </c>
      <c r="H146"/>
      <c r="I146"/>
      <c r="J146"/>
      <c r="K146"/>
      <c r="L146"/>
    </row>
    <row r="147">
      <c r="A147" t="s">
        <v>234</v>
      </c>
      <c r="B147" t="s">
        <v>36</v>
      </c>
      <c r="C147" t="n">
        <v>225</v>
      </c>
      <c r="D147" t="s">
        <v>171</v>
      </c>
      <c r="E147" t="n">
        <v>19</v>
      </c>
      <c r="F147"/>
      <c r="G147" t="n">
        <v>1</v>
      </c>
      <c r="H147" t="n">
        <v>790000</v>
      </c>
      <c r="I147"/>
      <c r="J147"/>
      <c r="K147" t="n">
        <v>1868</v>
      </c>
      <c r="L147"/>
    </row>
    <row r="148">
      <c r="A148" t="s">
        <v>234</v>
      </c>
      <c r="B148" t="s">
        <v>36</v>
      </c>
      <c r="C148" t="n">
        <v>226</v>
      </c>
      <c r="D148" t="s">
        <v>172</v>
      </c>
      <c r="E148" t="n">
        <v>3</v>
      </c>
      <c r="F148"/>
      <c r="G148" t="n">
        <v>8</v>
      </c>
      <c r="H148"/>
      <c r="I148"/>
      <c r="J148"/>
      <c r="K148"/>
      <c r="L148"/>
    </row>
    <row r="149">
      <c r="A149" t="s">
        <v>234</v>
      </c>
      <c r="B149" t="s">
        <v>36</v>
      </c>
      <c r="C149" t="n">
        <v>227</v>
      </c>
      <c r="D149" t="s">
        <v>173</v>
      </c>
      <c r="E149" t="n">
        <v>14</v>
      </c>
      <c r="F149" t="n">
        <v>4</v>
      </c>
      <c r="G149" t="n">
        <v>58</v>
      </c>
      <c r="H149"/>
      <c r="I149" t="n">
        <v>1905550</v>
      </c>
      <c r="J149" t="n">
        <v>892000</v>
      </c>
      <c r="K149"/>
      <c r="L149" t="n">
        <v>1944</v>
      </c>
    </row>
    <row r="150">
      <c r="A150" t="s">
        <v>234</v>
      </c>
      <c r="B150" t="s">
        <v>36</v>
      </c>
      <c r="C150" t="n">
        <v>228</v>
      </c>
      <c r="D150" t="s">
        <v>174</v>
      </c>
      <c r="E150" t="n">
        <v>30</v>
      </c>
      <c r="F150" t="n">
        <v>4</v>
      </c>
      <c r="G150" t="n">
        <v>11</v>
      </c>
      <c r="H150" t="n">
        <v>760000</v>
      </c>
      <c r="I150" t="n">
        <v>985000</v>
      </c>
      <c r="J150"/>
      <c r="K150" t="n">
        <v>3113</v>
      </c>
      <c r="L150" t="n">
        <v>496</v>
      </c>
    </row>
    <row r="151">
      <c r="A151" t="s">
        <v>234</v>
      </c>
      <c r="B151" t="s">
        <v>36</v>
      </c>
      <c r="C151" t="n">
        <v>230</v>
      </c>
      <c r="D151" t="s">
        <v>175</v>
      </c>
      <c r="E151" t="n">
        <v>143</v>
      </c>
      <c r="F151" t="n">
        <v>33</v>
      </c>
      <c r="G151" t="n">
        <v>180</v>
      </c>
      <c r="H151" t="n">
        <v>930000</v>
      </c>
      <c r="I151" t="n">
        <v>1551000</v>
      </c>
      <c r="J151" t="n">
        <v>857874</v>
      </c>
      <c r="K151" t="n">
        <v>2556</v>
      </c>
      <c r="L151" t="n">
        <v>3404</v>
      </c>
    </row>
    <row r="152">
      <c r="A152" t="s">
        <v>234</v>
      </c>
      <c r="B152" t="s">
        <v>36</v>
      </c>
      <c r="C152" t="n">
        <v>231</v>
      </c>
      <c r="D152" t="s">
        <v>176</v>
      </c>
      <c r="E152" t="n">
        <v>17</v>
      </c>
      <c r="F152" t="n">
        <v>11</v>
      </c>
      <c r="G152" t="n">
        <v>15</v>
      </c>
      <c r="H152" t="n">
        <v>940000</v>
      </c>
      <c r="I152" t="n">
        <v>1075000</v>
      </c>
      <c r="J152" t="n">
        <v>625000</v>
      </c>
      <c r="K152" t="n">
        <v>1662</v>
      </c>
      <c r="L152" t="n">
        <v>1964</v>
      </c>
    </row>
    <row r="153">
      <c r="A153" t="s">
        <v>234</v>
      </c>
      <c r="B153" t="s">
        <v>36</v>
      </c>
      <c r="C153" t="n">
        <v>241</v>
      </c>
      <c r="D153" t="s">
        <v>177</v>
      </c>
      <c r="E153" t="n">
        <v>9</v>
      </c>
      <c r="F153"/>
      <c r="G153" t="n">
        <v>45</v>
      </c>
      <c r="H153"/>
      <c r="I153"/>
      <c r="J153" t="n">
        <v>1280000</v>
      </c>
      <c r="K153"/>
      <c r="L153"/>
    </row>
    <row r="154">
      <c r="A154" t="s">
        <v>234</v>
      </c>
      <c r="B154" t="s">
        <v>36</v>
      </c>
      <c r="C154" t="n">
        <v>242</v>
      </c>
      <c r="D154" t="s">
        <v>178</v>
      </c>
      <c r="E154" t="n">
        <v>14</v>
      </c>
      <c r="F154" t="n">
        <v>2</v>
      </c>
      <c r="G154" t="n">
        <v>24</v>
      </c>
      <c r="H154"/>
      <c r="I154"/>
      <c r="J154" t="n">
        <v>985000</v>
      </c>
      <c r="K154"/>
      <c r="L154"/>
    </row>
    <row r="155">
      <c r="A155" t="s">
        <v>234</v>
      </c>
      <c r="B155" t="s">
        <v>36</v>
      </c>
      <c r="C155" t="n">
        <v>243</v>
      </c>
      <c r="D155" t="s">
        <v>179</v>
      </c>
      <c r="E155" t="n">
        <v>19</v>
      </c>
      <c r="F155" t="n">
        <v>6</v>
      </c>
      <c r="G155" t="n">
        <v>20</v>
      </c>
      <c r="H155" t="n">
        <v>1160000</v>
      </c>
      <c r="I155" t="n">
        <v>1365000</v>
      </c>
      <c r="J155" t="n">
        <v>640000</v>
      </c>
      <c r="K155" t="n">
        <v>2098</v>
      </c>
      <c r="L155" t="n">
        <v>2192</v>
      </c>
    </row>
    <row r="156">
      <c r="A156" t="s">
        <v>234</v>
      </c>
      <c r="B156" t="s">
        <v>36</v>
      </c>
      <c r="C156" t="n">
        <v>244</v>
      </c>
      <c r="D156" t="s">
        <v>180</v>
      </c>
      <c r="E156" t="n">
        <v>14</v>
      </c>
      <c r="F156"/>
      <c r="G156" t="n">
        <v>12</v>
      </c>
      <c r="H156"/>
      <c r="I156"/>
      <c r="J156"/>
      <c r="K156"/>
      <c r="L156"/>
    </row>
    <row r="157">
      <c r="A157" t="s">
        <v>234</v>
      </c>
      <c r="B157" t="s">
        <v>36</v>
      </c>
      <c r="C157" t="n">
        <v>245</v>
      </c>
      <c r="D157" t="s">
        <v>181</v>
      </c>
      <c r="E157" t="n">
        <v>4</v>
      </c>
      <c r="F157" t="n">
        <v>1</v>
      </c>
      <c r="G157" t="n">
        <v>26</v>
      </c>
      <c r="H157"/>
      <c r="I157"/>
      <c r="J157" t="n">
        <v>1210000</v>
      </c>
      <c r="K157"/>
      <c r="L157"/>
    </row>
    <row r="158">
      <c r="A158" t="s">
        <v>234</v>
      </c>
      <c r="B158" t="s">
        <v>36</v>
      </c>
      <c r="C158" t="n">
        <v>246</v>
      </c>
      <c r="D158" t="s">
        <v>182</v>
      </c>
      <c r="E158" t="n">
        <v>6</v>
      </c>
      <c r="F158"/>
      <c r="G158" t="n">
        <v>11</v>
      </c>
      <c r="H158"/>
      <c r="I158"/>
      <c r="J158"/>
      <c r="K158"/>
      <c r="L158"/>
    </row>
    <row r="159">
      <c r="A159" t="s">
        <v>234</v>
      </c>
      <c r="B159" t="s">
        <v>36</v>
      </c>
      <c r="C159" t="n">
        <v>247</v>
      </c>
      <c r="D159" t="s">
        <v>183</v>
      </c>
      <c r="E159" t="n">
        <v>8</v>
      </c>
      <c r="F159" t="n">
        <v>5</v>
      </c>
      <c r="G159" t="n">
        <v>19</v>
      </c>
      <c r="H159"/>
      <c r="I159" t="n">
        <v>2200000</v>
      </c>
      <c r="J159" t="n">
        <v>650000</v>
      </c>
      <c r="K159"/>
      <c r="L159" t="n">
        <v>3656</v>
      </c>
    </row>
    <row r="160">
      <c r="A160" t="s">
        <v>234</v>
      </c>
      <c r="B160" t="s">
        <v>36</v>
      </c>
      <c r="C160" t="n">
        <v>248</v>
      </c>
      <c r="D160" t="s">
        <v>184</v>
      </c>
      <c r="E160" t="n">
        <v>18</v>
      </c>
      <c r="F160"/>
      <c r="G160" t="n">
        <v>74</v>
      </c>
      <c r="H160" t="n">
        <v>2400000</v>
      </c>
      <c r="I160"/>
      <c r="J160" t="n">
        <v>1382000</v>
      </c>
      <c r="K160" t="n">
        <v>3392</v>
      </c>
      <c r="L160"/>
    </row>
    <row r="161">
      <c r="A161" t="s">
        <v>234</v>
      </c>
      <c r="B161" t="s">
        <v>36</v>
      </c>
      <c r="C161" t="n">
        <v>249</v>
      </c>
      <c r="D161" t="s">
        <v>185</v>
      </c>
      <c r="E161" t="n">
        <v>7</v>
      </c>
      <c r="F161" t="n">
        <v>3</v>
      </c>
      <c r="G161" t="n">
        <v>17</v>
      </c>
      <c r="H161"/>
      <c r="I161"/>
      <c r="J161" t="n">
        <v>650000</v>
      </c>
      <c r="K161"/>
      <c r="L161"/>
    </row>
    <row r="162">
      <c r="A162" t="s">
        <v>234</v>
      </c>
      <c r="B162" t="s">
        <v>36</v>
      </c>
      <c r="C162" t="n">
        <v>250</v>
      </c>
      <c r="D162" t="s">
        <v>186</v>
      </c>
      <c r="E162" t="n">
        <v>9</v>
      </c>
      <c r="F162" t="n">
        <v>2</v>
      </c>
      <c r="G162" t="n">
        <v>10</v>
      </c>
      <c r="H162"/>
      <c r="I162"/>
      <c r="J162"/>
      <c r="K162"/>
      <c r="L162"/>
    </row>
    <row r="163">
      <c r="A163" t="s">
        <v>234</v>
      </c>
      <c r="B163" t="s">
        <v>36</v>
      </c>
      <c r="C163" t="n">
        <v>251</v>
      </c>
      <c r="D163" t="s">
        <v>187</v>
      </c>
      <c r="E163" t="n">
        <v>7</v>
      </c>
      <c r="F163" t="n">
        <v>1</v>
      </c>
      <c r="G163" t="n">
        <v>5</v>
      </c>
      <c r="H163"/>
      <c r="I163"/>
      <c r="J163"/>
      <c r="K163"/>
      <c r="L163"/>
    </row>
    <row r="164">
      <c r="A164" t="s">
        <v>234</v>
      </c>
      <c r="B164" t="s">
        <v>36</v>
      </c>
      <c r="C164" t="n">
        <v>261</v>
      </c>
      <c r="D164" t="s">
        <v>35</v>
      </c>
      <c r="E164" t="n">
        <v>103</v>
      </c>
      <c r="F164" t="n">
        <v>137</v>
      </c>
      <c r="G164" t="n">
        <v>529</v>
      </c>
      <c r="H164" t="n">
        <v>1725000</v>
      </c>
      <c r="I164" t="n">
        <v>4760000</v>
      </c>
      <c r="J164" t="n">
        <v>1200000</v>
      </c>
      <c r="K164" t="n">
        <v>4658</v>
      </c>
      <c r="L164" t="n">
        <v>8668</v>
      </c>
    </row>
    <row r="165">
      <c r="A165" t="s">
        <v>234</v>
      </c>
      <c r="B165" t="s">
        <v>36</v>
      </c>
      <c r="C165" t="n">
        <v>291</v>
      </c>
      <c r="D165" t="s">
        <v>188</v>
      </c>
      <c r="E165" t="n">
        <v>18</v>
      </c>
      <c r="F165"/>
      <c r="G165" t="n">
        <v>10</v>
      </c>
      <c r="H165" t="n">
        <v>1080000</v>
      </c>
      <c r="I165"/>
      <c r="J165"/>
      <c r="K165" t="n">
        <v>1629</v>
      </c>
      <c r="L165"/>
    </row>
    <row r="166">
      <c r="A166" t="s">
        <v>234</v>
      </c>
      <c r="B166" t="s">
        <v>36</v>
      </c>
      <c r="C166" t="n">
        <v>292</v>
      </c>
      <c r="D166" t="s">
        <v>189</v>
      </c>
      <c r="E166" t="n">
        <v>16</v>
      </c>
      <c r="F166" t="n">
        <v>1</v>
      </c>
      <c r="G166" t="n">
        <v>3</v>
      </c>
      <c r="H166" t="n">
        <v>983500</v>
      </c>
      <c r="I166"/>
      <c r="J166"/>
      <c r="K166" t="n">
        <v>1422</v>
      </c>
      <c r="L166"/>
    </row>
    <row r="167">
      <c r="A167" t="s">
        <v>234</v>
      </c>
      <c r="B167" t="s">
        <v>36</v>
      </c>
      <c r="C167" t="n">
        <v>293</v>
      </c>
      <c r="D167" t="s">
        <v>190</v>
      </c>
      <c r="E167" t="n">
        <v>34</v>
      </c>
      <c r="F167" t="n">
        <v>4</v>
      </c>
      <c r="G167" t="n">
        <v>72</v>
      </c>
      <c r="H167" t="n">
        <v>1570000</v>
      </c>
      <c r="I167" t="n">
        <v>1425000</v>
      </c>
      <c r="J167" t="n">
        <v>1340000</v>
      </c>
      <c r="K167" t="n">
        <v>2631</v>
      </c>
      <c r="L167" t="n">
        <v>2828</v>
      </c>
    </row>
    <row r="168">
      <c r="A168" t="s">
        <v>234</v>
      </c>
      <c r="B168" t="s">
        <v>36</v>
      </c>
      <c r="C168" t="n">
        <v>294</v>
      </c>
      <c r="D168" t="s">
        <v>191</v>
      </c>
      <c r="E168" t="n">
        <v>11</v>
      </c>
      <c r="F168" t="n">
        <v>3</v>
      </c>
      <c r="G168" t="n">
        <v>6</v>
      </c>
      <c r="H168"/>
      <c r="I168"/>
      <c r="J168"/>
      <c r="K168"/>
      <c r="L168"/>
    </row>
    <row r="169">
      <c r="A169" t="s">
        <v>234</v>
      </c>
      <c r="B169" t="s">
        <v>36</v>
      </c>
      <c r="C169" t="n">
        <v>295</v>
      </c>
      <c r="D169" t="s">
        <v>192</v>
      </c>
      <c r="E169" t="n">
        <v>32</v>
      </c>
      <c r="F169" t="n">
        <v>8</v>
      </c>
      <c r="G169" t="n">
        <v>79</v>
      </c>
      <c r="H169" t="n">
        <v>1387500</v>
      </c>
      <c r="I169" t="n">
        <v>1737500</v>
      </c>
      <c r="J169" t="n">
        <v>1274000</v>
      </c>
      <c r="K169" t="n">
        <v>3077</v>
      </c>
      <c r="L169" t="n">
        <v>2223</v>
      </c>
    </row>
    <row r="170">
      <c r="A170" t="s">
        <v>234</v>
      </c>
      <c r="B170" t="s">
        <v>36</v>
      </c>
      <c r="C170" t="n">
        <v>296</v>
      </c>
      <c r="D170" t="s">
        <v>193</v>
      </c>
      <c r="E170" t="n">
        <v>27</v>
      </c>
      <c r="F170" t="n">
        <v>12</v>
      </c>
      <c r="G170" t="n">
        <v>47</v>
      </c>
      <c r="H170" t="n">
        <v>1020000</v>
      </c>
      <c r="I170" t="n">
        <v>2176300</v>
      </c>
      <c r="J170" t="n">
        <v>771000</v>
      </c>
      <c r="K170" t="n">
        <v>2269</v>
      </c>
      <c r="L170" t="n">
        <v>2603</v>
      </c>
    </row>
    <row r="171">
      <c r="A171" t="s">
        <v>234</v>
      </c>
      <c r="B171" t="s">
        <v>36</v>
      </c>
      <c r="C171" t="n">
        <v>297</v>
      </c>
      <c r="D171" t="s">
        <v>194</v>
      </c>
      <c r="E171" t="n">
        <v>5</v>
      </c>
      <c r="F171" t="n">
        <v>4</v>
      </c>
      <c r="G171" t="n">
        <v>3</v>
      </c>
      <c r="H171"/>
      <c r="I171" t="n">
        <v>2530000</v>
      </c>
      <c r="J171"/>
      <c r="K171"/>
      <c r="L171" t="n">
        <v>1634</v>
      </c>
    </row>
    <row r="172">
      <c r="A172" t="s">
        <v>234</v>
      </c>
      <c r="B172" t="s">
        <v>36</v>
      </c>
      <c r="C172" t="n">
        <v>298</v>
      </c>
      <c r="D172" t="s">
        <v>195</v>
      </c>
      <c r="E172" t="n">
        <v>21</v>
      </c>
      <c r="F172" t="n">
        <v>1</v>
      </c>
      <c r="G172" t="n">
        <v>9</v>
      </c>
      <c r="H172" t="n">
        <v>920000</v>
      </c>
      <c r="I172"/>
      <c r="J172"/>
      <c r="K172" t="n">
        <v>2067</v>
      </c>
      <c r="L172"/>
    </row>
    <row r="173">
      <c r="A173" t="s">
        <v>234</v>
      </c>
      <c r="B173" t="s">
        <v>196</v>
      </c>
      <c r="C173" t="n">
        <v>101</v>
      </c>
      <c r="D173" t="s">
        <v>197</v>
      </c>
      <c r="E173" t="n">
        <v>165</v>
      </c>
      <c r="F173" t="n">
        <v>18</v>
      </c>
      <c r="G173" t="n">
        <v>146</v>
      </c>
      <c r="H173" t="n">
        <v>1172000</v>
      </c>
      <c r="I173" t="n">
        <v>2274600</v>
      </c>
      <c r="J173" t="n">
        <v>885000</v>
      </c>
      <c r="K173" t="n">
        <v>2711</v>
      </c>
      <c r="L173" t="n">
        <v>1791</v>
      </c>
    </row>
    <row r="174">
      <c r="A174" t="s">
        <v>234</v>
      </c>
      <c r="B174" t="s">
        <v>196</v>
      </c>
      <c r="C174" t="n">
        <v>102</v>
      </c>
      <c r="D174" t="s">
        <v>198</v>
      </c>
      <c r="E174" t="n">
        <v>125</v>
      </c>
      <c r="F174" t="n">
        <v>16</v>
      </c>
      <c r="G174" t="n">
        <v>68</v>
      </c>
      <c r="H174" t="n">
        <v>900000</v>
      </c>
      <c r="I174" t="n">
        <v>1362500</v>
      </c>
      <c r="J174" t="n">
        <v>650000</v>
      </c>
      <c r="K174" t="n">
        <v>1464</v>
      </c>
      <c r="L174" t="n">
        <v>1519</v>
      </c>
    </row>
    <row r="175">
      <c r="A175" t="s">
        <v>234</v>
      </c>
      <c r="B175" t="s">
        <v>196</v>
      </c>
      <c r="C175" t="n">
        <v>103</v>
      </c>
      <c r="D175" t="s">
        <v>199</v>
      </c>
      <c r="E175" t="n">
        <v>202</v>
      </c>
      <c r="F175" t="n">
        <v>45</v>
      </c>
      <c r="G175" t="n">
        <v>458</v>
      </c>
      <c r="H175" t="n">
        <v>1150000</v>
      </c>
      <c r="I175" t="n">
        <v>1660000</v>
      </c>
      <c r="J175" t="n">
        <v>826500</v>
      </c>
      <c r="K175" t="n">
        <v>2622</v>
      </c>
      <c r="L175" t="n">
        <v>2050</v>
      </c>
    </row>
    <row r="176">
      <c r="A176" t="s">
        <v>234</v>
      </c>
      <c r="B176" t="s">
        <v>196</v>
      </c>
      <c r="C176" t="n">
        <v>104</v>
      </c>
      <c r="D176" t="s">
        <v>200</v>
      </c>
      <c r="E176" t="n">
        <v>187</v>
      </c>
      <c r="F176" t="n">
        <v>25</v>
      </c>
      <c r="G176" t="n">
        <v>199</v>
      </c>
      <c r="H176" t="n">
        <v>1150000</v>
      </c>
      <c r="I176" t="n">
        <v>1700000</v>
      </c>
      <c r="J176" t="n">
        <v>745000</v>
      </c>
      <c r="K176" t="n">
        <v>2544</v>
      </c>
      <c r="L176" t="n">
        <v>2308</v>
      </c>
    </row>
    <row r="177">
      <c r="A177" t="s">
        <v>234</v>
      </c>
      <c r="B177" t="s">
        <v>196</v>
      </c>
      <c r="C177" t="n">
        <v>105</v>
      </c>
      <c r="D177" t="s">
        <v>201</v>
      </c>
      <c r="E177" t="n">
        <v>264</v>
      </c>
      <c r="F177" t="n">
        <v>48</v>
      </c>
      <c r="G177" t="n">
        <v>339</v>
      </c>
      <c r="H177" t="n">
        <v>984000</v>
      </c>
      <c r="I177" t="n">
        <v>1217500</v>
      </c>
      <c r="J177" t="n">
        <v>756000</v>
      </c>
      <c r="K177" t="n">
        <v>1948</v>
      </c>
      <c r="L177" t="n">
        <v>2020</v>
      </c>
    </row>
    <row r="178">
      <c r="A178" t="s">
        <v>234</v>
      </c>
      <c r="B178" t="s">
        <v>196</v>
      </c>
      <c r="C178" t="n">
        <v>106</v>
      </c>
      <c r="D178" t="s">
        <v>202</v>
      </c>
      <c r="E178" t="n">
        <v>186</v>
      </c>
      <c r="F178" t="n">
        <v>39</v>
      </c>
      <c r="G178" t="n">
        <v>366</v>
      </c>
      <c r="H178" t="n">
        <v>1712500</v>
      </c>
      <c r="I178" t="n">
        <v>2100000</v>
      </c>
      <c r="J178" t="n">
        <v>1342500</v>
      </c>
      <c r="K178" t="n">
        <v>3501</v>
      </c>
      <c r="L178" t="n">
        <v>3435</v>
      </c>
    </row>
    <row r="179">
      <c r="A179" t="s">
        <v>234</v>
      </c>
      <c r="B179" t="s">
        <v>196</v>
      </c>
      <c r="C179" t="n">
        <v>107</v>
      </c>
      <c r="D179" t="s">
        <v>203</v>
      </c>
      <c r="E179" t="n">
        <v>227</v>
      </c>
      <c r="F179" t="n">
        <v>49</v>
      </c>
      <c r="G179" t="n">
        <v>438</v>
      </c>
      <c r="H179" t="n">
        <v>2100000</v>
      </c>
      <c r="I179" t="n">
        <v>3250000</v>
      </c>
      <c r="J179" t="n">
        <v>1415000</v>
      </c>
      <c r="K179" t="n">
        <v>3562</v>
      </c>
      <c r="L179" t="n">
        <v>3465</v>
      </c>
    </row>
    <row r="180">
      <c r="A180" t="s">
        <v>234</v>
      </c>
      <c r="B180" t="s">
        <v>196</v>
      </c>
      <c r="C180" t="n">
        <v>108</v>
      </c>
      <c r="D180" t="s">
        <v>204</v>
      </c>
      <c r="E180" t="n">
        <v>138</v>
      </c>
      <c r="F180" t="n">
        <v>33</v>
      </c>
      <c r="G180" t="n">
        <v>161</v>
      </c>
      <c r="H180" t="n">
        <v>1017500</v>
      </c>
      <c r="I180" t="n">
        <v>2160000</v>
      </c>
      <c r="J180" t="n">
        <v>800000</v>
      </c>
      <c r="K180" t="n">
        <v>2222</v>
      </c>
      <c r="L180" t="n">
        <v>2353</v>
      </c>
    </row>
    <row r="181">
      <c r="A181" t="s">
        <v>234</v>
      </c>
      <c r="B181" t="s">
        <v>196</v>
      </c>
      <c r="C181" t="n">
        <v>109</v>
      </c>
      <c r="D181" t="s">
        <v>205</v>
      </c>
      <c r="E181" t="n">
        <v>194</v>
      </c>
      <c r="F181" t="n">
        <v>37</v>
      </c>
      <c r="G181" t="n">
        <v>409</v>
      </c>
      <c r="H181" t="n">
        <v>1350000</v>
      </c>
      <c r="I181" t="n">
        <v>2200000</v>
      </c>
      <c r="J181" t="n">
        <v>890000</v>
      </c>
      <c r="K181" t="n">
        <v>2443</v>
      </c>
      <c r="L181" t="n">
        <v>2803</v>
      </c>
    </row>
    <row r="182">
      <c r="A182" t="s">
        <v>234</v>
      </c>
      <c r="B182" t="s">
        <v>196</v>
      </c>
      <c r="C182" t="n">
        <v>110</v>
      </c>
      <c r="D182" t="s">
        <v>206</v>
      </c>
      <c r="E182" t="n">
        <v>331</v>
      </c>
      <c r="F182" t="n">
        <v>68</v>
      </c>
      <c r="G182" t="n">
        <v>376</v>
      </c>
      <c r="H182" t="n">
        <v>920000</v>
      </c>
      <c r="I182" t="n">
        <v>1350000</v>
      </c>
      <c r="J182" t="n">
        <v>814000</v>
      </c>
      <c r="K182" t="n">
        <v>2396</v>
      </c>
      <c r="L182" t="n">
        <v>2200</v>
      </c>
    </row>
    <row r="183">
      <c r="A183" t="s">
        <v>234</v>
      </c>
      <c r="B183" t="s">
        <v>196</v>
      </c>
      <c r="C183" t="n">
        <v>111</v>
      </c>
      <c r="D183" t="s">
        <v>207</v>
      </c>
      <c r="E183" t="n">
        <v>115</v>
      </c>
      <c r="F183" t="n">
        <v>20</v>
      </c>
      <c r="G183" t="n">
        <v>263</v>
      </c>
      <c r="H183" t="n">
        <v>1352000</v>
      </c>
      <c r="I183" t="n">
        <v>2400000</v>
      </c>
      <c r="J183" t="n">
        <v>1100000</v>
      </c>
      <c r="K183" t="n">
        <v>2581</v>
      </c>
      <c r="L183" t="n">
        <v>3036</v>
      </c>
    </row>
    <row r="184">
      <c r="A184" t="s">
        <v>234</v>
      </c>
      <c r="B184" t="s">
        <v>196</v>
      </c>
      <c r="C184" t="n">
        <v>112</v>
      </c>
      <c r="D184" t="s">
        <v>208</v>
      </c>
      <c r="E184" t="n">
        <v>103</v>
      </c>
      <c r="F184" t="n">
        <v>137</v>
      </c>
      <c r="G184" t="n">
        <v>529</v>
      </c>
      <c r="H184" t="n">
        <v>1725000</v>
      </c>
      <c r="I184" t="n">
        <v>4760000</v>
      </c>
      <c r="J184" t="n">
        <v>1200000</v>
      </c>
      <c r="K184" t="n">
        <v>4658</v>
      </c>
      <c r="L184" t="n">
        <v>8668</v>
      </c>
    </row>
    <row r="185">
      <c r="A185" t="s">
        <v>234</v>
      </c>
      <c r="B185" t="s">
        <v>209</v>
      </c>
      <c r="C185" t="n">
        <v>101</v>
      </c>
      <c r="D185" t="s">
        <v>210</v>
      </c>
      <c r="E185" t="n">
        <v>103</v>
      </c>
      <c r="F185" t="n">
        <v>137</v>
      </c>
      <c r="G185" t="n">
        <v>529</v>
      </c>
      <c r="H185" t="n">
        <v>1725000</v>
      </c>
      <c r="I185" t="n">
        <v>4760000</v>
      </c>
      <c r="J185" t="n">
        <v>1200000</v>
      </c>
      <c r="K185" t="n">
        <v>4658</v>
      </c>
      <c r="L185" t="n">
        <v>8668</v>
      </c>
    </row>
    <row r="186">
      <c r="A186" t="s">
        <v>234</v>
      </c>
      <c r="B186" t="s">
        <v>209</v>
      </c>
      <c r="C186" t="n">
        <v>102</v>
      </c>
      <c r="D186" t="s">
        <v>211</v>
      </c>
      <c r="E186" t="n">
        <v>210</v>
      </c>
      <c r="F186" t="n">
        <v>34</v>
      </c>
      <c r="G186" t="n">
        <v>498</v>
      </c>
      <c r="H186" t="n">
        <v>1345000</v>
      </c>
      <c r="I186" t="n">
        <v>2300000</v>
      </c>
      <c r="J186" t="n">
        <v>898356</v>
      </c>
      <c r="K186" t="n">
        <v>2460</v>
      </c>
      <c r="L186" t="n">
        <v>2676</v>
      </c>
    </row>
    <row r="187">
      <c r="A187" t="s">
        <v>234</v>
      </c>
      <c r="B187" t="s">
        <v>209</v>
      </c>
      <c r="C187" t="n">
        <v>103</v>
      </c>
      <c r="D187" t="s">
        <v>212</v>
      </c>
      <c r="E187" t="n">
        <v>65</v>
      </c>
      <c r="F187" t="n">
        <v>12</v>
      </c>
      <c r="G187" t="n">
        <v>68</v>
      </c>
      <c r="H187" t="n">
        <v>1200000</v>
      </c>
      <c r="I187" t="n">
        <v>1850000</v>
      </c>
      <c r="J187" t="n">
        <v>777500</v>
      </c>
      <c r="K187" t="n">
        <v>3178</v>
      </c>
      <c r="L187" t="n">
        <v>2562</v>
      </c>
    </row>
    <row r="188">
      <c r="A188" t="s">
        <v>234</v>
      </c>
      <c r="B188" t="s">
        <v>209</v>
      </c>
      <c r="C188" t="n">
        <v>104</v>
      </c>
      <c r="D188" t="s">
        <v>213</v>
      </c>
      <c r="E188" t="n">
        <v>115</v>
      </c>
      <c r="F188" t="n">
        <v>20</v>
      </c>
      <c r="G188" t="n">
        <v>263</v>
      </c>
      <c r="H188" t="n">
        <v>1352000</v>
      </c>
      <c r="I188" t="n">
        <v>2400000</v>
      </c>
      <c r="J188" t="n">
        <v>1100000</v>
      </c>
      <c r="K188" t="n">
        <v>2581</v>
      </c>
      <c r="L188" t="n">
        <v>3036</v>
      </c>
    </row>
    <row r="189">
      <c r="A189" t="s">
        <v>234</v>
      </c>
      <c r="B189" t="s">
        <v>209</v>
      </c>
      <c r="C189" t="n">
        <v>105</v>
      </c>
      <c r="D189" t="s">
        <v>214</v>
      </c>
      <c r="E189" t="n">
        <v>165</v>
      </c>
      <c r="F189" t="n">
        <v>18</v>
      </c>
      <c r="G189" t="n">
        <v>146</v>
      </c>
      <c r="H189" t="n">
        <v>1172000</v>
      </c>
      <c r="I189" t="n">
        <v>2274600</v>
      </c>
      <c r="J189" t="n">
        <v>885000</v>
      </c>
      <c r="K189" t="n">
        <v>2711</v>
      </c>
      <c r="L189" t="n">
        <v>1791</v>
      </c>
    </row>
    <row r="190">
      <c r="A190" t="s">
        <v>234</v>
      </c>
      <c r="B190" t="s">
        <v>209</v>
      </c>
      <c r="C190" t="n">
        <v>106</v>
      </c>
      <c r="D190" t="s">
        <v>215</v>
      </c>
      <c r="E190" t="n">
        <v>186</v>
      </c>
      <c r="F190" t="n">
        <v>39</v>
      </c>
      <c r="G190" t="n">
        <v>366</v>
      </c>
      <c r="H190" t="n">
        <v>1712500</v>
      </c>
      <c r="I190" t="n">
        <v>2100000</v>
      </c>
      <c r="J190" t="n">
        <v>1342500</v>
      </c>
      <c r="K190" t="n">
        <v>3501</v>
      </c>
      <c r="L190" t="n">
        <v>3435</v>
      </c>
    </row>
    <row r="191">
      <c r="A191" t="s">
        <v>234</v>
      </c>
      <c r="B191" t="s">
        <v>209</v>
      </c>
      <c r="C191" t="n">
        <v>107</v>
      </c>
      <c r="D191" t="s">
        <v>216</v>
      </c>
      <c r="E191" t="n">
        <v>251</v>
      </c>
      <c r="F191" t="n">
        <v>55</v>
      </c>
      <c r="G191" t="n">
        <v>465</v>
      </c>
      <c r="H191" t="n">
        <v>1900000</v>
      </c>
      <c r="I191" t="n">
        <v>3180000</v>
      </c>
      <c r="J191" t="n">
        <v>1390000</v>
      </c>
      <c r="K191" t="n">
        <v>3422</v>
      </c>
      <c r="L191" t="n">
        <v>3400</v>
      </c>
    </row>
    <row r="192">
      <c r="A192" t="s">
        <v>234</v>
      </c>
      <c r="B192" t="s">
        <v>209</v>
      </c>
      <c r="C192" t="n">
        <v>108</v>
      </c>
      <c r="D192" t="s">
        <v>217</v>
      </c>
      <c r="E192" t="n">
        <v>398</v>
      </c>
      <c r="F192" t="n">
        <v>73</v>
      </c>
      <c r="G192" t="n">
        <v>540</v>
      </c>
      <c r="H192" t="n">
        <v>1015000</v>
      </c>
      <c r="I192" t="n">
        <v>1381377</v>
      </c>
      <c r="J192" t="n">
        <v>795000</v>
      </c>
      <c r="K192" t="n">
        <v>2056</v>
      </c>
      <c r="L192" t="n">
        <v>2020</v>
      </c>
    </row>
    <row r="193">
      <c r="A193" t="s">
        <v>234</v>
      </c>
      <c r="B193" t="s">
        <v>209</v>
      </c>
      <c r="C193" t="n">
        <v>109</v>
      </c>
      <c r="D193" t="s">
        <v>218</v>
      </c>
      <c r="E193" t="n">
        <v>381</v>
      </c>
      <c r="F193" t="n">
        <v>86</v>
      </c>
      <c r="G193" t="n">
        <v>459</v>
      </c>
      <c r="H193" t="n">
        <v>932000</v>
      </c>
      <c r="I193" t="n">
        <v>1400000</v>
      </c>
      <c r="J193" t="n">
        <v>801502</v>
      </c>
      <c r="K193" t="n">
        <v>2333</v>
      </c>
      <c r="L193" t="n">
        <v>2225</v>
      </c>
    </row>
    <row r="194">
      <c r="A194" t="s">
        <v>234</v>
      </c>
      <c r="B194" t="s">
        <v>209</v>
      </c>
      <c r="C194" t="n">
        <v>110</v>
      </c>
      <c r="D194" t="s">
        <v>219</v>
      </c>
      <c r="E194" t="n">
        <v>125</v>
      </c>
      <c r="F194" t="n">
        <v>16</v>
      </c>
      <c r="G194" t="n">
        <v>68</v>
      </c>
      <c r="H194" t="n">
        <v>900000</v>
      </c>
      <c r="I194" t="n">
        <v>1362500</v>
      </c>
      <c r="J194" t="n">
        <v>650000</v>
      </c>
      <c r="K194" t="n">
        <v>1464</v>
      </c>
      <c r="L194" t="n">
        <v>1519</v>
      </c>
    </row>
    <row r="195">
      <c r="A195" t="s">
        <v>234</v>
      </c>
      <c r="B195" t="s">
        <v>209</v>
      </c>
      <c r="C195" t="n">
        <v>111</v>
      </c>
      <c r="D195" t="s">
        <v>220</v>
      </c>
      <c r="E195" t="n">
        <v>238</v>
      </c>
      <c r="F195" t="n">
        <v>45</v>
      </c>
      <c r="G195" t="n">
        <v>350</v>
      </c>
      <c r="H195" t="n">
        <v>1060607</v>
      </c>
      <c r="I195" t="n">
        <v>1620000</v>
      </c>
      <c r="J195" t="n">
        <v>756500</v>
      </c>
      <c r="K195" t="n">
        <v>2402</v>
      </c>
      <c r="L195" t="n">
        <v>1966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235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236</v>
      </c>
      <c r="B13" t="s">
        <v>34</v>
      </c>
      <c r="C13" t="n">
        <v>1</v>
      </c>
      <c r="D13" t="s">
        <v>35</v>
      </c>
      <c r="E13" t="n">
        <v>2200</v>
      </c>
      <c r="F13" t="n">
        <v>549</v>
      </c>
      <c r="G13" t="n">
        <v>3746</v>
      </c>
      <c r="H13" t="n">
        <v>1150000</v>
      </c>
      <c r="I13" t="n">
        <v>2200000</v>
      </c>
      <c r="J13" t="n">
        <v>895000</v>
      </c>
      <c r="K13" t="n">
        <v>2392</v>
      </c>
      <c r="L13" t="n">
        <v>2951</v>
      </c>
    </row>
    <row r="14">
      <c r="A14" t="s">
        <v>236</v>
      </c>
      <c r="B14" t="s">
        <v>36</v>
      </c>
      <c r="C14" t="n">
        <v>1</v>
      </c>
      <c r="D14" t="s">
        <v>37</v>
      </c>
      <c r="E14" t="n">
        <v>9</v>
      </c>
      <c r="F14" t="n">
        <v>3</v>
      </c>
      <c r="G14" t="n">
        <v>8</v>
      </c>
      <c r="H14"/>
      <c r="I14"/>
      <c r="J14"/>
      <c r="K14"/>
      <c r="L14"/>
    </row>
    <row r="15">
      <c r="A15" t="s">
        <v>236</v>
      </c>
      <c r="B15" t="s">
        <v>36</v>
      </c>
      <c r="C15" t="n">
        <v>2</v>
      </c>
      <c r="D15" t="s">
        <v>38</v>
      </c>
      <c r="E15" t="n">
        <v>24</v>
      </c>
      <c r="F15" t="n">
        <v>3</v>
      </c>
      <c r="G15" t="n">
        <v>21</v>
      </c>
      <c r="H15" t="n">
        <v>1270000</v>
      </c>
      <c r="I15"/>
      <c r="J15" t="n">
        <v>690000</v>
      </c>
      <c r="K15" t="n">
        <v>1953</v>
      </c>
      <c r="L15"/>
    </row>
    <row r="16">
      <c r="A16" t="s">
        <v>236</v>
      </c>
      <c r="B16" t="s">
        <v>36</v>
      </c>
      <c r="C16" t="n">
        <v>3</v>
      </c>
      <c r="D16" t="s">
        <v>39</v>
      </c>
      <c r="E16" t="n">
        <v>8</v>
      </c>
      <c r="F16" t="n">
        <v>2</v>
      </c>
      <c r="G16" t="n">
        <v>20</v>
      </c>
      <c r="H16"/>
      <c r="I16"/>
      <c r="J16" t="n">
        <v>971250</v>
      </c>
      <c r="K16"/>
      <c r="L16"/>
    </row>
    <row r="17">
      <c r="A17" t="s">
        <v>236</v>
      </c>
      <c r="B17" t="s">
        <v>36</v>
      </c>
      <c r="C17" t="n">
        <v>4</v>
      </c>
      <c r="D17" t="s">
        <v>40</v>
      </c>
      <c r="E17" t="n">
        <v>25</v>
      </c>
      <c r="F17"/>
      <c r="G17" t="n">
        <v>2</v>
      </c>
      <c r="H17" t="n">
        <v>1210000</v>
      </c>
      <c r="I17"/>
      <c r="J17"/>
      <c r="K17" t="n">
        <v>3236</v>
      </c>
      <c r="L17"/>
    </row>
    <row r="18">
      <c r="A18" t="s">
        <v>236</v>
      </c>
      <c r="B18" t="s">
        <v>36</v>
      </c>
      <c r="C18" t="n">
        <v>5</v>
      </c>
      <c r="D18" t="s">
        <v>41</v>
      </c>
      <c r="E18" t="n">
        <v>7</v>
      </c>
      <c r="F18"/>
      <c r="G18" t="n">
        <v>8</v>
      </c>
      <c r="H18"/>
      <c r="I18"/>
      <c r="J18"/>
      <c r="K18"/>
      <c r="L18"/>
    </row>
    <row r="19">
      <c r="A19" t="s">
        <v>236</v>
      </c>
      <c r="B19" t="s">
        <v>36</v>
      </c>
      <c r="C19" t="n">
        <v>6</v>
      </c>
      <c r="D19" t="s">
        <v>42</v>
      </c>
      <c r="E19" t="n">
        <v>6</v>
      </c>
      <c r="F19"/>
      <c r="G19" t="n">
        <v>4</v>
      </c>
      <c r="H19"/>
      <c r="I19"/>
      <c r="J19"/>
      <c r="K19"/>
      <c r="L19"/>
    </row>
    <row r="20">
      <c r="A20" t="s">
        <v>236</v>
      </c>
      <c r="B20" t="s">
        <v>36</v>
      </c>
      <c r="C20" t="n">
        <v>7</v>
      </c>
      <c r="D20" t="s">
        <v>43</v>
      </c>
      <c r="E20" t="n">
        <v>21</v>
      </c>
      <c r="F20" t="n">
        <v>1</v>
      </c>
      <c r="G20" t="n">
        <v>27</v>
      </c>
      <c r="H20" t="n">
        <v>1190000</v>
      </c>
      <c r="I20"/>
      <c r="J20" t="n">
        <v>896000</v>
      </c>
      <c r="K20" t="n">
        <v>3840</v>
      </c>
      <c r="L20"/>
    </row>
    <row r="21">
      <c r="A21" t="s">
        <v>236</v>
      </c>
      <c r="B21" t="s">
        <v>36</v>
      </c>
      <c r="C21" t="n">
        <v>8</v>
      </c>
      <c r="D21" t="s">
        <v>44</v>
      </c>
      <c r="E21" t="n">
        <v>4</v>
      </c>
      <c r="F21"/>
      <c r="G21" t="n">
        <v>11</v>
      </c>
      <c r="H21"/>
      <c r="I21"/>
      <c r="J21"/>
      <c r="K21"/>
      <c r="L21"/>
    </row>
    <row r="22">
      <c r="A22" t="s">
        <v>236</v>
      </c>
      <c r="B22" t="s">
        <v>36</v>
      </c>
      <c r="C22" t="n">
        <v>9</v>
      </c>
      <c r="D22" t="s">
        <v>45</v>
      </c>
      <c r="E22" t="n">
        <v>14</v>
      </c>
      <c r="F22" t="n">
        <v>2</v>
      </c>
      <c r="G22" t="n">
        <v>12</v>
      </c>
      <c r="H22"/>
      <c r="I22"/>
      <c r="J22"/>
      <c r="K22"/>
      <c r="L22"/>
    </row>
    <row r="23">
      <c r="A23" t="s">
        <v>236</v>
      </c>
      <c r="B23" t="s">
        <v>36</v>
      </c>
      <c r="C23" t="n">
        <v>10</v>
      </c>
      <c r="D23" t="s">
        <v>46</v>
      </c>
      <c r="E23" t="n">
        <v>29</v>
      </c>
      <c r="F23" t="n">
        <v>2</v>
      </c>
      <c r="G23" t="n">
        <v>24</v>
      </c>
      <c r="H23" t="n">
        <v>1245000</v>
      </c>
      <c r="I23"/>
      <c r="J23" t="n">
        <v>816500</v>
      </c>
      <c r="K23" t="n">
        <v>2679</v>
      </c>
      <c r="L23"/>
    </row>
    <row r="24">
      <c r="A24" t="s">
        <v>236</v>
      </c>
      <c r="B24" t="s">
        <v>36</v>
      </c>
      <c r="C24" t="n">
        <v>11</v>
      </c>
      <c r="D24" t="s">
        <v>47</v>
      </c>
      <c r="E24" t="n">
        <v>11</v>
      </c>
      <c r="F24" t="n">
        <v>1</v>
      </c>
      <c r="G24" t="n">
        <v>3</v>
      </c>
      <c r="H24"/>
      <c r="I24"/>
      <c r="J24"/>
      <c r="K24"/>
      <c r="L24"/>
    </row>
    <row r="25">
      <c r="A25" t="s">
        <v>236</v>
      </c>
      <c r="B25" t="s">
        <v>36</v>
      </c>
      <c r="C25" t="n">
        <v>12</v>
      </c>
      <c r="D25" t="s">
        <v>48</v>
      </c>
      <c r="E25" t="n">
        <v>6</v>
      </c>
      <c r="F25" t="n">
        <v>3</v>
      </c>
      <c r="G25" t="n">
        <v>5</v>
      </c>
      <c r="H25"/>
      <c r="I25"/>
      <c r="J25"/>
      <c r="K25"/>
      <c r="L25"/>
    </row>
    <row r="26">
      <c r="A26" t="s">
        <v>236</v>
      </c>
      <c r="B26" t="s">
        <v>36</v>
      </c>
      <c r="C26" t="n">
        <v>13</v>
      </c>
      <c r="D26" t="s">
        <v>49</v>
      </c>
      <c r="E26" t="n">
        <v>10</v>
      </c>
      <c r="F26" t="n">
        <v>1</v>
      </c>
      <c r="G26" t="n">
        <v>18</v>
      </c>
      <c r="H26"/>
      <c r="I26"/>
      <c r="J26" t="n">
        <v>1047500</v>
      </c>
      <c r="K26"/>
      <c r="L26"/>
    </row>
    <row r="27">
      <c r="A27" t="s">
        <v>236</v>
      </c>
      <c r="B27" t="s">
        <v>36</v>
      </c>
      <c r="C27" t="n">
        <v>14</v>
      </c>
      <c r="D27" t="s">
        <v>50</v>
      </c>
      <c r="E27" t="n">
        <v>19</v>
      </c>
      <c r="F27" t="n">
        <v>3</v>
      </c>
      <c r="G27" t="n">
        <v>15</v>
      </c>
      <c r="H27" t="n">
        <v>1390000</v>
      </c>
      <c r="I27"/>
      <c r="J27" t="n">
        <v>710000</v>
      </c>
      <c r="K27" t="n">
        <v>2719</v>
      </c>
      <c r="L27"/>
    </row>
    <row r="28">
      <c r="A28" t="s">
        <v>236</v>
      </c>
      <c r="B28" t="s">
        <v>36</v>
      </c>
      <c r="C28" t="n">
        <v>22</v>
      </c>
      <c r="D28" t="s">
        <v>51</v>
      </c>
      <c r="E28" t="n">
        <v>2</v>
      </c>
      <c r="F28" t="n">
        <v>1</v>
      </c>
      <c r="G28" t="n">
        <v>1</v>
      </c>
      <c r="H28"/>
      <c r="I28"/>
      <c r="J28"/>
      <c r="K28"/>
      <c r="L28"/>
    </row>
    <row r="29">
      <c r="A29" t="s">
        <v>236</v>
      </c>
      <c r="B29" t="s">
        <v>36</v>
      </c>
      <c r="C29" t="n">
        <v>23</v>
      </c>
      <c r="D29" t="s">
        <v>52</v>
      </c>
      <c r="E29" t="n">
        <v>1</v>
      </c>
      <c r="F29" t="n">
        <v>1</v>
      </c>
      <c r="G29" t="n">
        <v>1</v>
      </c>
      <c r="H29"/>
      <c r="I29"/>
      <c r="J29"/>
      <c r="K29"/>
      <c r="L29"/>
    </row>
    <row r="30">
      <c r="A30" t="s">
        <v>236</v>
      </c>
      <c r="B30" t="s">
        <v>36</v>
      </c>
      <c r="C30" t="n">
        <v>24</v>
      </c>
      <c r="D30" t="s">
        <v>53</v>
      </c>
      <c r="E30" t="n">
        <v>2</v>
      </c>
      <c r="F30" t="n">
        <v>1</v>
      </c>
      <c r="G30"/>
      <c r="H30"/>
      <c r="I30"/>
      <c r="J30"/>
      <c r="K30"/>
      <c r="L30"/>
    </row>
    <row r="31">
      <c r="A31" t="s">
        <v>236</v>
      </c>
      <c r="B31" t="s">
        <v>36</v>
      </c>
      <c r="C31" t="n">
        <v>25</v>
      </c>
      <c r="D31" t="s">
        <v>54</v>
      </c>
      <c r="E31" t="n">
        <v>3</v>
      </c>
      <c r="F31" t="n">
        <v>1</v>
      </c>
      <c r="G31" t="n">
        <v>4</v>
      </c>
      <c r="H31"/>
      <c r="I31"/>
      <c r="J31"/>
      <c r="K31"/>
      <c r="L31"/>
    </row>
    <row r="32">
      <c r="A32" t="s">
        <v>236</v>
      </c>
      <c r="B32" t="s">
        <v>36</v>
      </c>
      <c r="C32" t="n">
        <v>26</v>
      </c>
      <c r="D32" t="s">
        <v>55</v>
      </c>
      <c r="E32" t="n">
        <v>13</v>
      </c>
      <c r="F32"/>
      <c r="G32"/>
      <c r="H32"/>
      <c r="I32"/>
      <c r="J32"/>
      <c r="K32"/>
      <c r="L32"/>
    </row>
    <row r="33">
      <c r="A33" t="s">
        <v>236</v>
      </c>
      <c r="B33" t="s">
        <v>36</v>
      </c>
      <c r="C33" t="n">
        <v>27</v>
      </c>
      <c r="D33" t="s">
        <v>56</v>
      </c>
      <c r="E33" t="n">
        <v>10</v>
      </c>
      <c r="F33" t="n">
        <v>2</v>
      </c>
      <c r="G33" t="n">
        <v>10</v>
      </c>
      <c r="H33"/>
      <c r="I33"/>
      <c r="J33"/>
      <c r="K33"/>
      <c r="L33"/>
    </row>
    <row r="34">
      <c r="A34" t="s">
        <v>236</v>
      </c>
      <c r="B34" t="s">
        <v>36</v>
      </c>
      <c r="C34" t="n">
        <v>28</v>
      </c>
      <c r="D34" t="s">
        <v>57</v>
      </c>
      <c r="E34" t="n">
        <v>2</v>
      </c>
      <c r="F34"/>
      <c r="G34" t="n">
        <v>8</v>
      </c>
      <c r="H34"/>
      <c r="I34"/>
      <c r="J34"/>
      <c r="K34"/>
      <c r="L34"/>
    </row>
    <row r="35">
      <c r="A35" t="s">
        <v>236</v>
      </c>
      <c r="B35" t="s">
        <v>36</v>
      </c>
      <c r="C35" t="n">
        <v>29</v>
      </c>
      <c r="D35" t="s">
        <v>58</v>
      </c>
      <c r="E35" t="n">
        <v>8</v>
      </c>
      <c r="F35" t="n">
        <v>3</v>
      </c>
      <c r="G35" t="n">
        <v>5</v>
      </c>
      <c r="H35"/>
      <c r="I35"/>
      <c r="J35"/>
      <c r="K35"/>
      <c r="L35"/>
    </row>
    <row r="36">
      <c r="A36" t="s">
        <v>236</v>
      </c>
      <c r="B36" t="s">
        <v>36</v>
      </c>
      <c r="C36" t="n">
        <v>31</v>
      </c>
      <c r="D36" t="s">
        <v>59</v>
      </c>
      <c r="E36" t="n">
        <v>8</v>
      </c>
      <c r="F36" t="n">
        <v>1</v>
      </c>
      <c r="G36" t="n">
        <v>4</v>
      </c>
      <c r="H36"/>
      <c r="I36"/>
      <c r="J36"/>
      <c r="K36"/>
      <c r="L36"/>
    </row>
    <row r="37">
      <c r="A37" t="s">
        <v>236</v>
      </c>
      <c r="B37" t="s">
        <v>36</v>
      </c>
      <c r="C37" t="n">
        <v>33</v>
      </c>
      <c r="D37" t="s">
        <v>60</v>
      </c>
      <c r="E37" t="n">
        <v>7</v>
      </c>
      <c r="F37" t="n">
        <v>4</v>
      </c>
      <c r="G37" t="n">
        <v>6</v>
      </c>
      <c r="H37"/>
      <c r="I37" t="n">
        <v>499331</v>
      </c>
      <c r="J37"/>
      <c r="K37"/>
      <c r="L37" t="n">
        <v>389</v>
      </c>
    </row>
    <row r="38">
      <c r="A38" t="s">
        <v>236</v>
      </c>
      <c r="B38" t="s">
        <v>36</v>
      </c>
      <c r="C38" t="n">
        <v>34</v>
      </c>
      <c r="D38" t="s">
        <v>61</v>
      </c>
      <c r="E38" t="n">
        <v>3</v>
      </c>
      <c r="F38" t="n">
        <v>2</v>
      </c>
      <c r="G38" t="n">
        <v>6</v>
      </c>
      <c r="H38"/>
      <c r="I38"/>
      <c r="J38"/>
      <c r="K38"/>
      <c r="L38"/>
    </row>
    <row r="39">
      <c r="A39" t="s">
        <v>236</v>
      </c>
      <c r="B39" t="s">
        <v>36</v>
      </c>
      <c r="C39" t="n">
        <v>35</v>
      </c>
      <c r="D39" t="s">
        <v>62</v>
      </c>
      <c r="E39" t="n">
        <v>4</v>
      </c>
      <c r="F39" t="n">
        <v>1</v>
      </c>
      <c r="G39"/>
      <c r="H39"/>
      <c r="I39"/>
      <c r="J39"/>
      <c r="K39"/>
      <c r="L39"/>
    </row>
    <row r="40">
      <c r="A40" t="s">
        <v>236</v>
      </c>
      <c r="B40" t="s">
        <v>36</v>
      </c>
      <c r="C40" t="n">
        <v>37</v>
      </c>
      <c r="D40" t="s">
        <v>63</v>
      </c>
      <c r="E40"/>
      <c r="F40" t="n">
        <v>2</v>
      </c>
      <c r="G40" t="n">
        <v>3</v>
      </c>
      <c r="H40"/>
      <c r="I40"/>
      <c r="J40"/>
      <c r="K40"/>
      <c r="L40"/>
    </row>
    <row r="41">
      <c r="A41" t="s">
        <v>236</v>
      </c>
      <c r="B41" t="s">
        <v>36</v>
      </c>
      <c r="C41" t="n">
        <v>38</v>
      </c>
      <c r="D41" t="s">
        <v>64</v>
      </c>
      <c r="E41" t="n">
        <v>5</v>
      </c>
      <c r="F41" t="n">
        <v>1</v>
      </c>
      <c r="G41"/>
      <c r="H41"/>
      <c r="I41"/>
      <c r="J41"/>
      <c r="K41"/>
      <c r="L41"/>
    </row>
    <row r="42">
      <c r="A42" t="s">
        <v>236</v>
      </c>
      <c r="B42" t="s">
        <v>36</v>
      </c>
      <c r="C42" t="n">
        <v>39</v>
      </c>
      <c r="D42" t="s">
        <v>65</v>
      </c>
      <c r="E42" t="n">
        <v>6</v>
      </c>
      <c r="F42"/>
      <c r="G42" t="n">
        <v>2</v>
      </c>
      <c r="H42"/>
      <c r="I42"/>
      <c r="J42"/>
      <c r="K42"/>
      <c r="L42"/>
    </row>
    <row r="43">
      <c r="A43" t="s">
        <v>236</v>
      </c>
      <c r="B43" t="s">
        <v>36</v>
      </c>
      <c r="C43" t="n">
        <v>40</v>
      </c>
      <c r="D43" t="s">
        <v>66</v>
      </c>
      <c r="E43" t="n">
        <v>2</v>
      </c>
      <c r="F43"/>
      <c r="G43" t="n">
        <v>1</v>
      </c>
      <c r="H43"/>
      <c r="I43"/>
      <c r="J43"/>
      <c r="K43"/>
      <c r="L43"/>
    </row>
    <row r="44">
      <c r="A44" t="s">
        <v>236</v>
      </c>
      <c r="B44" t="s">
        <v>36</v>
      </c>
      <c r="C44" t="n">
        <v>41</v>
      </c>
      <c r="D44" t="s">
        <v>67</v>
      </c>
      <c r="E44" t="n">
        <v>1</v>
      </c>
      <c r="F44"/>
      <c r="G44"/>
      <c r="H44"/>
      <c r="I44"/>
      <c r="J44"/>
      <c r="K44"/>
      <c r="L44"/>
    </row>
    <row r="45">
      <c r="A45" t="s">
        <v>236</v>
      </c>
      <c r="B45" t="s">
        <v>36</v>
      </c>
      <c r="C45" t="n">
        <v>43</v>
      </c>
      <c r="D45" t="s">
        <v>68</v>
      </c>
      <c r="E45" t="n">
        <v>4</v>
      </c>
      <c r="F45"/>
      <c r="G45" t="n">
        <v>6</v>
      </c>
      <c r="H45"/>
      <c r="I45"/>
      <c r="J45"/>
      <c r="K45"/>
      <c r="L45"/>
    </row>
    <row r="46">
      <c r="A46" t="s">
        <v>236</v>
      </c>
      <c r="B46" t="s">
        <v>36</v>
      </c>
      <c r="C46" t="n">
        <v>51</v>
      </c>
      <c r="D46" t="s">
        <v>69</v>
      </c>
      <c r="E46" t="n">
        <v>13</v>
      </c>
      <c r="F46" t="n">
        <v>1</v>
      </c>
      <c r="G46" t="n">
        <v>6</v>
      </c>
      <c r="H46"/>
      <c r="I46"/>
      <c r="J46"/>
      <c r="K46"/>
      <c r="L46"/>
    </row>
    <row r="47">
      <c r="A47" t="s">
        <v>236</v>
      </c>
      <c r="B47" t="s">
        <v>36</v>
      </c>
      <c r="C47" t="n">
        <v>52</v>
      </c>
      <c r="D47" t="s">
        <v>70</v>
      </c>
      <c r="E47" t="n">
        <v>14</v>
      </c>
      <c r="F47" t="n">
        <v>2</v>
      </c>
      <c r="G47" t="n">
        <v>33</v>
      </c>
      <c r="H47"/>
      <c r="I47"/>
      <c r="J47" t="n">
        <v>762000</v>
      </c>
      <c r="K47"/>
      <c r="L47"/>
    </row>
    <row r="48">
      <c r="A48" t="s">
        <v>236</v>
      </c>
      <c r="B48" t="s">
        <v>36</v>
      </c>
      <c r="C48" t="n">
        <v>53</v>
      </c>
      <c r="D48" t="s">
        <v>71</v>
      </c>
      <c r="E48" t="n">
        <v>11</v>
      </c>
      <c r="F48" t="n">
        <v>4</v>
      </c>
      <c r="G48" t="n">
        <v>99</v>
      </c>
      <c r="H48"/>
      <c r="I48" t="n">
        <v>1575000</v>
      </c>
      <c r="J48" t="n">
        <v>890000</v>
      </c>
      <c r="K48"/>
      <c r="L48" t="n">
        <v>1772</v>
      </c>
    </row>
    <row r="49">
      <c r="A49" t="s">
        <v>236</v>
      </c>
      <c r="B49" t="s">
        <v>36</v>
      </c>
      <c r="C49" t="n">
        <v>54</v>
      </c>
      <c r="D49" t="s">
        <v>72</v>
      </c>
      <c r="E49" t="n">
        <v>13</v>
      </c>
      <c r="F49"/>
      <c r="G49" t="n">
        <v>31</v>
      </c>
      <c r="H49"/>
      <c r="I49"/>
      <c r="J49" t="n">
        <v>970000</v>
      </c>
      <c r="K49"/>
      <c r="L49"/>
    </row>
    <row r="50">
      <c r="A50" t="s">
        <v>236</v>
      </c>
      <c r="B50" t="s">
        <v>36</v>
      </c>
      <c r="C50" t="n">
        <v>55</v>
      </c>
      <c r="D50" t="s">
        <v>73</v>
      </c>
      <c r="E50" t="n">
        <v>9</v>
      </c>
      <c r="F50"/>
      <c r="G50" t="n">
        <v>38</v>
      </c>
      <c r="H50"/>
      <c r="I50"/>
      <c r="J50" t="n">
        <v>664000</v>
      </c>
      <c r="K50"/>
      <c r="L50"/>
    </row>
    <row r="51">
      <c r="A51" t="s">
        <v>236</v>
      </c>
      <c r="B51" t="s">
        <v>36</v>
      </c>
      <c r="C51" t="n">
        <v>56</v>
      </c>
      <c r="D51" t="s">
        <v>74</v>
      </c>
      <c r="E51" t="n">
        <v>9</v>
      </c>
      <c r="F51" t="n">
        <v>2</v>
      </c>
      <c r="G51" t="n">
        <v>23</v>
      </c>
      <c r="H51"/>
      <c r="I51"/>
      <c r="J51" t="n">
        <v>762000</v>
      </c>
      <c r="K51"/>
      <c r="L51"/>
    </row>
    <row r="52">
      <c r="A52" t="s">
        <v>236</v>
      </c>
      <c r="B52" t="s">
        <v>36</v>
      </c>
      <c r="C52" t="n">
        <v>57</v>
      </c>
      <c r="D52" t="s">
        <v>75</v>
      </c>
      <c r="E52" t="n">
        <v>7</v>
      </c>
      <c r="F52"/>
      <c r="G52" t="n">
        <v>5</v>
      </c>
      <c r="H52"/>
      <c r="I52"/>
      <c r="J52"/>
      <c r="K52"/>
      <c r="L52"/>
    </row>
    <row r="53">
      <c r="A53" t="s">
        <v>236</v>
      </c>
      <c r="B53" t="s">
        <v>36</v>
      </c>
      <c r="C53" t="n">
        <v>58</v>
      </c>
      <c r="D53" t="s">
        <v>76</v>
      </c>
      <c r="E53" t="n">
        <v>13</v>
      </c>
      <c r="F53" t="n">
        <v>4</v>
      </c>
      <c r="G53" t="n">
        <v>18</v>
      </c>
      <c r="H53"/>
      <c r="I53" t="n">
        <v>3060000</v>
      </c>
      <c r="J53" t="n">
        <v>720000</v>
      </c>
      <c r="K53"/>
      <c r="L53" t="n">
        <v>2295</v>
      </c>
    </row>
    <row r="54">
      <c r="A54" t="s">
        <v>236</v>
      </c>
      <c r="B54" t="s">
        <v>36</v>
      </c>
      <c r="C54" t="n">
        <v>59</v>
      </c>
      <c r="D54" t="s">
        <v>77</v>
      </c>
      <c r="E54" t="n">
        <v>5</v>
      </c>
      <c r="F54"/>
      <c r="G54" t="n">
        <v>6</v>
      </c>
      <c r="H54"/>
      <c r="I54"/>
      <c r="J54"/>
      <c r="K54"/>
      <c r="L54"/>
    </row>
    <row r="55">
      <c r="A55" t="s">
        <v>236</v>
      </c>
      <c r="B55" t="s">
        <v>36</v>
      </c>
      <c r="C55" t="n">
        <v>60</v>
      </c>
      <c r="D55" t="s">
        <v>78</v>
      </c>
      <c r="E55" t="n">
        <v>4</v>
      </c>
      <c r="F55" t="n">
        <v>3</v>
      </c>
      <c r="G55" t="n">
        <v>23</v>
      </c>
      <c r="H55"/>
      <c r="I55"/>
      <c r="J55" t="n">
        <v>706000</v>
      </c>
      <c r="K55"/>
      <c r="L55"/>
    </row>
    <row r="56">
      <c r="A56" t="s">
        <v>236</v>
      </c>
      <c r="B56" t="s">
        <v>36</v>
      </c>
      <c r="C56" t="n">
        <v>61</v>
      </c>
      <c r="D56" t="s">
        <v>79</v>
      </c>
      <c r="E56" t="n">
        <v>6</v>
      </c>
      <c r="F56"/>
      <c r="G56"/>
      <c r="H56"/>
      <c r="I56"/>
      <c r="J56"/>
      <c r="K56"/>
      <c r="L56"/>
    </row>
    <row r="57">
      <c r="A57" t="s">
        <v>236</v>
      </c>
      <c r="B57" t="s">
        <v>36</v>
      </c>
      <c r="C57" t="n">
        <v>62</v>
      </c>
      <c r="D57" t="s">
        <v>80</v>
      </c>
      <c r="E57" t="n">
        <v>17</v>
      </c>
      <c r="F57" t="n">
        <v>5</v>
      </c>
      <c r="G57" t="n">
        <v>48</v>
      </c>
      <c r="H57" t="n">
        <v>1060000</v>
      </c>
      <c r="I57" t="n">
        <v>3280000</v>
      </c>
      <c r="J57" t="n">
        <v>994000</v>
      </c>
      <c r="K57" t="n">
        <v>2045</v>
      </c>
      <c r="L57" t="n">
        <v>2588</v>
      </c>
    </row>
    <row r="58">
      <c r="A58" t="s">
        <v>236</v>
      </c>
      <c r="B58" t="s">
        <v>36</v>
      </c>
      <c r="C58" t="n">
        <v>63</v>
      </c>
      <c r="D58" t="s">
        <v>81</v>
      </c>
      <c r="E58" t="n">
        <v>7</v>
      </c>
      <c r="F58"/>
      <c r="G58" t="n">
        <v>7</v>
      </c>
      <c r="H58"/>
      <c r="I58"/>
      <c r="J58"/>
      <c r="K58"/>
      <c r="L58"/>
    </row>
    <row r="59">
      <c r="A59" t="s">
        <v>236</v>
      </c>
      <c r="B59" t="s">
        <v>36</v>
      </c>
      <c r="C59" t="n">
        <v>64</v>
      </c>
      <c r="D59" t="s">
        <v>82</v>
      </c>
      <c r="E59" t="n">
        <v>16</v>
      </c>
      <c r="F59" t="n">
        <v>3</v>
      </c>
      <c r="G59" t="n">
        <v>15</v>
      </c>
      <c r="H59" t="n">
        <v>1340000</v>
      </c>
      <c r="I59"/>
      <c r="J59" t="n">
        <v>870000</v>
      </c>
      <c r="K59" t="n">
        <v>1831</v>
      </c>
      <c r="L59"/>
    </row>
    <row r="60">
      <c r="A60" t="s">
        <v>236</v>
      </c>
      <c r="B60" t="s">
        <v>36</v>
      </c>
      <c r="C60" t="n">
        <v>65</v>
      </c>
      <c r="D60" t="s">
        <v>83</v>
      </c>
      <c r="E60" t="n">
        <v>1</v>
      </c>
      <c r="F60" t="n">
        <v>1</v>
      </c>
      <c r="G60" t="n">
        <v>3</v>
      </c>
      <c r="H60"/>
      <c r="I60"/>
      <c r="J60"/>
      <c r="K60"/>
      <c r="L60"/>
    </row>
    <row r="61">
      <c r="A61" t="s">
        <v>236</v>
      </c>
      <c r="B61" t="s">
        <v>36</v>
      </c>
      <c r="C61" t="n">
        <v>66</v>
      </c>
      <c r="D61" t="s">
        <v>84</v>
      </c>
      <c r="E61" t="n">
        <v>10</v>
      </c>
      <c r="F61" t="n">
        <v>5</v>
      </c>
      <c r="G61" t="n">
        <v>114</v>
      </c>
      <c r="H61"/>
      <c r="I61" t="n">
        <v>3300000</v>
      </c>
      <c r="J61" t="n">
        <v>767500</v>
      </c>
      <c r="K61"/>
      <c r="L61" t="n">
        <v>3004</v>
      </c>
    </row>
    <row r="62">
      <c r="A62" t="s">
        <v>236</v>
      </c>
      <c r="B62" t="s">
        <v>36</v>
      </c>
      <c r="C62" t="n">
        <v>67</v>
      </c>
      <c r="D62" t="s">
        <v>85</v>
      </c>
      <c r="E62" t="n">
        <v>22</v>
      </c>
      <c r="F62" t="n">
        <v>6</v>
      </c>
      <c r="G62" t="n">
        <v>24</v>
      </c>
      <c r="H62" t="n">
        <v>915000</v>
      </c>
      <c r="I62" t="n">
        <v>787500</v>
      </c>
      <c r="J62" t="n">
        <v>701500</v>
      </c>
      <c r="K62" t="n">
        <v>2053</v>
      </c>
      <c r="L62" t="n">
        <v>1241</v>
      </c>
    </row>
    <row r="63">
      <c r="A63" t="s">
        <v>236</v>
      </c>
      <c r="B63" t="s">
        <v>36</v>
      </c>
      <c r="C63" t="n">
        <v>68</v>
      </c>
      <c r="D63" t="s">
        <v>86</v>
      </c>
      <c r="E63" t="n">
        <v>11</v>
      </c>
      <c r="F63" t="n">
        <v>3</v>
      </c>
      <c r="G63" t="n">
        <v>2</v>
      </c>
      <c r="H63"/>
      <c r="I63"/>
      <c r="J63"/>
      <c r="K63"/>
      <c r="L63"/>
    </row>
    <row r="64">
      <c r="A64" t="s">
        <v>236</v>
      </c>
      <c r="B64" t="s">
        <v>36</v>
      </c>
      <c r="C64" t="n">
        <v>69</v>
      </c>
      <c r="D64" t="s">
        <v>87</v>
      </c>
      <c r="E64" t="n">
        <v>13</v>
      </c>
      <c r="F64" t="n">
        <v>6</v>
      </c>
      <c r="G64" t="n">
        <v>31</v>
      </c>
      <c r="H64"/>
      <c r="I64" t="n">
        <v>2525000</v>
      </c>
      <c r="J64" t="n">
        <v>790000</v>
      </c>
      <c r="K64"/>
      <c r="L64" t="n">
        <v>3263</v>
      </c>
    </row>
    <row r="65">
      <c r="A65" t="s">
        <v>236</v>
      </c>
      <c r="B65" t="s">
        <v>36</v>
      </c>
      <c r="C65" t="n">
        <v>70</v>
      </c>
      <c r="D65" t="s">
        <v>88</v>
      </c>
      <c r="E65" t="n">
        <v>2</v>
      </c>
      <c r="F65"/>
      <c r="G65"/>
      <c r="H65"/>
      <c r="I65"/>
      <c r="J65"/>
      <c r="K65"/>
      <c r="L65"/>
    </row>
    <row r="66">
      <c r="A66" t="s">
        <v>236</v>
      </c>
      <c r="B66" t="s">
        <v>36</v>
      </c>
      <c r="C66" t="n">
        <v>71</v>
      </c>
      <c r="D66" t="s">
        <v>89</v>
      </c>
      <c r="E66" t="n">
        <v>7</v>
      </c>
      <c r="F66" t="n">
        <v>2</v>
      </c>
      <c r="G66" t="n">
        <v>7</v>
      </c>
      <c r="H66"/>
      <c r="I66"/>
      <c r="J66"/>
      <c r="K66"/>
      <c r="L66"/>
    </row>
    <row r="67">
      <c r="A67" t="s">
        <v>236</v>
      </c>
      <c r="B67" t="s">
        <v>36</v>
      </c>
      <c r="C67" t="n">
        <v>72</v>
      </c>
      <c r="D67" t="s">
        <v>90</v>
      </c>
      <c r="E67" t="n">
        <v>7</v>
      </c>
      <c r="F67"/>
      <c r="G67" t="n">
        <v>29</v>
      </c>
      <c r="H67"/>
      <c r="I67"/>
      <c r="J67" t="n">
        <v>1070000</v>
      </c>
      <c r="K67"/>
      <c r="L67"/>
    </row>
    <row r="68">
      <c r="A68" t="s">
        <v>236</v>
      </c>
      <c r="B68" t="s">
        <v>36</v>
      </c>
      <c r="C68" t="n">
        <v>81</v>
      </c>
      <c r="D68" t="s">
        <v>91</v>
      </c>
      <c r="E68" t="n">
        <v>2</v>
      </c>
      <c r="F68"/>
      <c r="G68"/>
      <c r="H68"/>
      <c r="I68"/>
      <c r="J68"/>
      <c r="K68"/>
      <c r="L68"/>
    </row>
    <row r="69">
      <c r="A69" t="s">
        <v>236</v>
      </c>
      <c r="B69" t="s">
        <v>36</v>
      </c>
      <c r="C69" t="n">
        <v>82</v>
      </c>
      <c r="D69" t="s">
        <v>92</v>
      </c>
      <c r="E69" t="n">
        <v>2</v>
      </c>
      <c r="F69" t="n">
        <v>1</v>
      </c>
      <c r="G69" t="n">
        <v>5</v>
      </c>
      <c r="H69"/>
      <c r="I69"/>
      <c r="J69"/>
      <c r="K69"/>
      <c r="L69"/>
    </row>
    <row r="70">
      <c r="A70" t="s">
        <v>236</v>
      </c>
      <c r="B70" t="s">
        <v>36</v>
      </c>
      <c r="C70" t="n">
        <v>83</v>
      </c>
      <c r="D70" t="s">
        <v>93</v>
      </c>
      <c r="E70" t="n">
        <v>7</v>
      </c>
      <c r="F70" t="n">
        <v>1</v>
      </c>
      <c r="G70" t="n">
        <v>15</v>
      </c>
      <c r="H70"/>
      <c r="I70"/>
      <c r="J70" t="n">
        <v>660000</v>
      </c>
      <c r="K70"/>
      <c r="L70"/>
    </row>
    <row r="71">
      <c r="A71" t="s">
        <v>236</v>
      </c>
      <c r="B71" t="s">
        <v>36</v>
      </c>
      <c r="C71" t="n">
        <v>84</v>
      </c>
      <c r="D71" t="s">
        <v>94</v>
      </c>
      <c r="E71" t="n">
        <v>5</v>
      </c>
      <c r="F71" t="n">
        <v>2</v>
      </c>
      <c r="G71" t="n">
        <v>14</v>
      </c>
      <c r="H71"/>
      <c r="I71"/>
      <c r="J71"/>
      <c r="K71"/>
      <c r="L71"/>
    </row>
    <row r="72">
      <c r="A72" t="s">
        <v>236</v>
      </c>
      <c r="B72" t="s">
        <v>36</v>
      </c>
      <c r="C72" t="n">
        <v>85</v>
      </c>
      <c r="D72" t="s">
        <v>95</v>
      </c>
      <c r="E72" t="n">
        <v>4</v>
      </c>
      <c r="F72"/>
      <c r="G72" t="n">
        <v>2</v>
      </c>
      <c r="H72"/>
      <c r="I72"/>
      <c r="J72"/>
      <c r="K72"/>
      <c r="L72"/>
    </row>
    <row r="73">
      <c r="A73" t="s">
        <v>236</v>
      </c>
      <c r="B73" t="s">
        <v>36</v>
      </c>
      <c r="C73" t="n">
        <v>86</v>
      </c>
      <c r="D73" t="s">
        <v>96</v>
      </c>
      <c r="E73" t="n">
        <v>4</v>
      </c>
      <c r="F73" t="n">
        <v>3</v>
      </c>
      <c r="G73" t="n">
        <v>7</v>
      </c>
      <c r="H73"/>
      <c r="I73"/>
      <c r="J73"/>
      <c r="K73"/>
      <c r="L73"/>
    </row>
    <row r="74">
      <c r="A74" t="s">
        <v>236</v>
      </c>
      <c r="B74" t="s">
        <v>36</v>
      </c>
      <c r="C74" t="n">
        <v>87</v>
      </c>
      <c r="D74" t="s">
        <v>97</v>
      </c>
      <c r="E74" t="n">
        <v>3</v>
      </c>
      <c r="F74"/>
      <c r="G74"/>
      <c r="H74"/>
      <c r="I74"/>
      <c r="J74"/>
      <c r="K74"/>
      <c r="L74"/>
    </row>
    <row r="75">
      <c r="A75" t="s">
        <v>236</v>
      </c>
      <c r="B75" t="s">
        <v>36</v>
      </c>
      <c r="C75" t="n">
        <v>88</v>
      </c>
      <c r="D75" t="s">
        <v>98</v>
      </c>
      <c r="E75" t="n">
        <v>9</v>
      </c>
      <c r="F75" t="n">
        <v>3</v>
      </c>
      <c r="G75" t="n">
        <v>4</v>
      </c>
      <c r="H75"/>
      <c r="I75"/>
      <c r="J75"/>
      <c r="K75"/>
      <c r="L75"/>
    </row>
    <row r="76">
      <c r="A76" t="s">
        <v>236</v>
      </c>
      <c r="B76" t="s">
        <v>36</v>
      </c>
      <c r="C76" t="n">
        <v>89</v>
      </c>
      <c r="D76" t="s">
        <v>99</v>
      </c>
      <c r="E76" t="n">
        <v>12</v>
      </c>
      <c r="F76" t="n">
        <v>2</v>
      </c>
      <c r="G76" t="n">
        <v>3</v>
      </c>
      <c r="H76"/>
      <c r="I76"/>
      <c r="J76"/>
      <c r="K76"/>
      <c r="L76"/>
    </row>
    <row r="77">
      <c r="A77" t="s">
        <v>236</v>
      </c>
      <c r="B77" t="s">
        <v>36</v>
      </c>
      <c r="C77" t="n">
        <v>90</v>
      </c>
      <c r="D77" t="s">
        <v>100</v>
      </c>
      <c r="E77" t="n">
        <v>19</v>
      </c>
      <c r="F77" t="n">
        <v>4</v>
      </c>
      <c r="G77" t="n">
        <v>14</v>
      </c>
      <c r="H77" t="n">
        <v>1150000</v>
      </c>
      <c r="I77" t="n">
        <v>1523000</v>
      </c>
      <c r="J77"/>
      <c r="K77" t="n">
        <v>3063</v>
      </c>
      <c r="L77" t="n">
        <v>1340</v>
      </c>
    </row>
    <row r="78">
      <c r="A78" t="s">
        <v>236</v>
      </c>
      <c r="B78" t="s">
        <v>36</v>
      </c>
      <c r="C78" t="n">
        <v>91</v>
      </c>
      <c r="D78" t="s">
        <v>101</v>
      </c>
      <c r="E78" t="n">
        <v>14</v>
      </c>
      <c r="F78" t="n">
        <v>1</v>
      </c>
      <c r="G78" t="n">
        <v>16</v>
      </c>
      <c r="H78"/>
      <c r="I78"/>
      <c r="J78" t="n">
        <v>888500</v>
      </c>
      <c r="K78"/>
      <c r="L78"/>
    </row>
    <row r="79">
      <c r="A79" t="s">
        <v>236</v>
      </c>
      <c r="B79" t="s">
        <v>36</v>
      </c>
      <c r="C79" t="n">
        <v>92</v>
      </c>
      <c r="D79" t="s">
        <v>102</v>
      </c>
      <c r="E79" t="n">
        <v>13</v>
      </c>
      <c r="F79" t="n">
        <v>3</v>
      </c>
      <c r="G79" t="n">
        <v>14</v>
      </c>
      <c r="H79"/>
      <c r="I79"/>
      <c r="J79"/>
      <c r="K79"/>
      <c r="L79"/>
    </row>
    <row r="80">
      <c r="A80" t="s">
        <v>236</v>
      </c>
      <c r="B80" t="s">
        <v>36</v>
      </c>
      <c r="C80" t="n">
        <v>93</v>
      </c>
      <c r="D80" t="s">
        <v>103</v>
      </c>
      <c r="E80" t="n">
        <v>10</v>
      </c>
      <c r="F80"/>
      <c r="G80" t="n">
        <v>4</v>
      </c>
      <c r="H80"/>
      <c r="I80"/>
      <c r="J80"/>
      <c r="K80"/>
      <c r="L80"/>
    </row>
    <row r="81">
      <c r="A81" t="s">
        <v>236</v>
      </c>
      <c r="B81" t="s">
        <v>36</v>
      </c>
      <c r="C81" t="n">
        <v>94</v>
      </c>
      <c r="D81" t="s">
        <v>104</v>
      </c>
      <c r="E81" t="n">
        <v>3</v>
      </c>
      <c r="F81"/>
      <c r="G81" t="n">
        <v>2</v>
      </c>
      <c r="H81"/>
      <c r="I81"/>
      <c r="J81"/>
      <c r="K81"/>
      <c r="L81"/>
    </row>
    <row r="82">
      <c r="A82" t="s">
        <v>236</v>
      </c>
      <c r="B82" t="s">
        <v>36</v>
      </c>
      <c r="C82" t="n">
        <v>95</v>
      </c>
      <c r="D82" t="s">
        <v>105</v>
      </c>
      <c r="E82"/>
      <c r="F82"/>
      <c r="G82" t="n">
        <v>1</v>
      </c>
      <c r="H82"/>
      <c r="I82"/>
      <c r="J82"/>
      <c r="K82"/>
      <c r="L82"/>
    </row>
    <row r="83">
      <c r="A83" t="s">
        <v>236</v>
      </c>
      <c r="B83" t="s">
        <v>36</v>
      </c>
      <c r="C83" t="n">
        <v>96</v>
      </c>
      <c r="D83" t="s">
        <v>106</v>
      </c>
      <c r="E83" t="n">
        <v>15</v>
      </c>
      <c r="F83" t="n">
        <v>2</v>
      </c>
      <c r="G83" t="n">
        <v>18</v>
      </c>
      <c r="H83" t="n">
        <v>1120000</v>
      </c>
      <c r="I83"/>
      <c r="J83" t="n">
        <v>871250</v>
      </c>
      <c r="K83" t="n">
        <v>1882</v>
      </c>
      <c r="L83"/>
    </row>
    <row r="84">
      <c r="A84" t="s">
        <v>236</v>
      </c>
      <c r="B84" t="s">
        <v>36</v>
      </c>
      <c r="C84" t="n">
        <v>97</v>
      </c>
      <c r="D84" t="s">
        <v>107</v>
      </c>
      <c r="E84" t="n">
        <v>7</v>
      </c>
      <c r="F84" t="n">
        <v>1</v>
      </c>
      <c r="G84" t="n">
        <v>13</v>
      </c>
      <c r="H84"/>
      <c r="I84"/>
      <c r="J84"/>
      <c r="K84"/>
      <c r="L84"/>
    </row>
    <row r="85">
      <c r="A85" t="s">
        <v>236</v>
      </c>
      <c r="B85" t="s">
        <v>36</v>
      </c>
      <c r="C85" t="n">
        <v>98</v>
      </c>
      <c r="D85" t="s">
        <v>108</v>
      </c>
      <c r="E85" t="n">
        <v>10</v>
      </c>
      <c r="F85"/>
      <c r="G85"/>
      <c r="H85"/>
      <c r="I85"/>
      <c r="J85"/>
      <c r="K85"/>
      <c r="L85"/>
    </row>
    <row r="86">
      <c r="A86" t="s">
        <v>236</v>
      </c>
      <c r="B86" t="s">
        <v>36</v>
      </c>
      <c r="C86" t="n">
        <v>99</v>
      </c>
      <c r="D86" t="s">
        <v>109</v>
      </c>
      <c r="E86" t="n">
        <v>5</v>
      </c>
      <c r="F86" t="n">
        <v>1</v>
      </c>
      <c r="G86" t="n">
        <v>2</v>
      </c>
      <c r="H86"/>
      <c r="I86"/>
      <c r="J86"/>
      <c r="K86"/>
      <c r="L86"/>
    </row>
    <row r="87">
      <c r="A87" t="s">
        <v>236</v>
      </c>
      <c r="B87" t="s">
        <v>36</v>
      </c>
      <c r="C87" t="n">
        <v>100</v>
      </c>
      <c r="D87" t="s">
        <v>110</v>
      </c>
      <c r="E87" t="n">
        <v>6</v>
      </c>
      <c r="F87" t="n">
        <v>2</v>
      </c>
      <c r="G87" t="n">
        <v>3</v>
      </c>
      <c r="H87"/>
      <c r="I87"/>
      <c r="J87"/>
      <c r="K87"/>
      <c r="L87"/>
    </row>
    <row r="88">
      <c r="A88" t="s">
        <v>236</v>
      </c>
      <c r="B88" t="s">
        <v>36</v>
      </c>
      <c r="C88" t="n">
        <v>101</v>
      </c>
      <c r="D88" t="s">
        <v>111</v>
      </c>
      <c r="E88" t="n">
        <v>3</v>
      </c>
      <c r="F88" t="n">
        <v>1</v>
      </c>
      <c r="G88" t="n">
        <v>6</v>
      </c>
      <c r="H88"/>
      <c r="I88"/>
      <c r="J88"/>
      <c r="K88"/>
      <c r="L88"/>
    </row>
    <row r="89">
      <c r="A89" t="s">
        <v>236</v>
      </c>
      <c r="B89" t="s">
        <v>36</v>
      </c>
      <c r="C89" t="n">
        <v>102</v>
      </c>
      <c r="D89" t="s">
        <v>112</v>
      </c>
      <c r="E89" t="n">
        <v>5</v>
      </c>
      <c r="F89"/>
      <c r="G89" t="n">
        <v>19</v>
      </c>
      <c r="H89"/>
      <c r="I89"/>
      <c r="J89" t="n">
        <v>659000</v>
      </c>
      <c r="K89"/>
      <c r="L89"/>
    </row>
    <row r="90">
      <c r="A90" t="s">
        <v>236</v>
      </c>
      <c r="B90" t="s">
        <v>36</v>
      </c>
      <c r="C90" t="n">
        <v>111</v>
      </c>
      <c r="D90" t="s">
        <v>113</v>
      </c>
      <c r="E90" t="n">
        <v>13</v>
      </c>
      <c r="F90" t="n">
        <v>2</v>
      </c>
      <c r="G90" t="n">
        <v>10</v>
      </c>
      <c r="H90"/>
      <c r="I90"/>
      <c r="J90"/>
      <c r="K90"/>
      <c r="L90"/>
    </row>
    <row r="91">
      <c r="A91" t="s">
        <v>236</v>
      </c>
      <c r="B91" t="s">
        <v>36</v>
      </c>
      <c r="C91" t="n">
        <v>112</v>
      </c>
      <c r="D91" t="s">
        <v>114</v>
      </c>
      <c r="E91" t="n">
        <v>27</v>
      </c>
      <c r="F91" t="n">
        <v>3</v>
      </c>
      <c r="G91" t="n">
        <v>48</v>
      </c>
      <c r="H91" t="n">
        <v>1150000</v>
      </c>
      <c r="I91"/>
      <c r="J91" t="n">
        <v>1040000</v>
      </c>
      <c r="K91" t="n">
        <v>1847</v>
      </c>
      <c r="L91"/>
    </row>
    <row r="92">
      <c r="A92" t="s">
        <v>236</v>
      </c>
      <c r="B92" t="s">
        <v>36</v>
      </c>
      <c r="C92" t="n">
        <v>113</v>
      </c>
      <c r="D92" t="s">
        <v>115</v>
      </c>
      <c r="E92" t="n">
        <v>31</v>
      </c>
      <c r="F92" t="n">
        <v>2</v>
      </c>
      <c r="G92" t="n">
        <v>34</v>
      </c>
      <c r="H92" t="n">
        <v>895000</v>
      </c>
      <c r="I92"/>
      <c r="J92" t="n">
        <v>885500</v>
      </c>
      <c r="K92" t="n">
        <v>1807</v>
      </c>
      <c r="L92"/>
    </row>
    <row r="93">
      <c r="A93" t="s">
        <v>236</v>
      </c>
      <c r="B93" t="s">
        <v>36</v>
      </c>
      <c r="C93" t="n">
        <v>114</v>
      </c>
      <c r="D93" t="s">
        <v>116</v>
      </c>
      <c r="E93" t="n">
        <v>18</v>
      </c>
      <c r="F93" t="n">
        <v>2</v>
      </c>
      <c r="G93" t="n">
        <v>4</v>
      </c>
      <c r="H93" t="n">
        <v>820000</v>
      </c>
      <c r="I93"/>
      <c r="J93"/>
      <c r="K93" t="n">
        <v>1638</v>
      </c>
      <c r="L93"/>
    </row>
    <row r="94">
      <c r="A94" t="s">
        <v>236</v>
      </c>
      <c r="B94" t="s">
        <v>36</v>
      </c>
      <c r="C94" t="n">
        <v>115</v>
      </c>
      <c r="D94" t="s">
        <v>117</v>
      </c>
      <c r="E94" t="n">
        <v>28</v>
      </c>
      <c r="F94" t="n">
        <v>4</v>
      </c>
      <c r="G94" t="n">
        <v>33</v>
      </c>
      <c r="H94" t="n">
        <v>1070000</v>
      </c>
      <c r="I94" t="n">
        <v>1112500</v>
      </c>
      <c r="J94" t="n">
        <v>840000</v>
      </c>
      <c r="K94" t="n">
        <v>2135</v>
      </c>
      <c r="L94" t="n">
        <v>1195</v>
      </c>
    </row>
    <row r="95">
      <c r="A95" t="s">
        <v>236</v>
      </c>
      <c r="B95" t="s">
        <v>36</v>
      </c>
      <c r="C95" t="n">
        <v>116</v>
      </c>
      <c r="D95" t="s">
        <v>118</v>
      </c>
      <c r="E95" t="n">
        <v>2</v>
      </c>
      <c r="F95" t="n">
        <v>2</v>
      </c>
      <c r="G95" t="n">
        <v>6</v>
      </c>
      <c r="H95"/>
      <c r="I95"/>
      <c r="J95"/>
      <c r="K95"/>
      <c r="L95"/>
    </row>
    <row r="96">
      <c r="A96" t="s">
        <v>236</v>
      </c>
      <c r="B96" t="s">
        <v>36</v>
      </c>
      <c r="C96" t="n">
        <v>117</v>
      </c>
      <c r="D96" t="s">
        <v>119</v>
      </c>
      <c r="E96" t="n">
        <v>14</v>
      </c>
      <c r="F96" t="n">
        <v>2</v>
      </c>
      <c r="G96" t="n">
        <v>57</v>
      </c>
      <c r="H96"/>
      <c r="I96"/>
      <c r="J96" t="n">
        <v>690000</v>
      </c>
      <c r="K96"/>
      <c r="L96"/>
    </row>
    <row r="97">
      <c r="A97" t="s">
        <v>236</v>
      </c>
      <c r="B97" t="s">
        <v>36</v>
      </c>
      <c r="C97" t="n">
        <v>118</v>
      </c>
      <c r="D97" t="s">
        <v>120</v>
      </c>
      <c r="E97" t="n">
        <v>30</v>
      </c>
      <c r="F97" t="n">
        <v>6</v>
      </c>
      <c r="G97" t="n">
        <v>36</v>
      </c>
      <c r="H97" t="n">
        <v>887500</v>
      </c>
      <c r="I97" t="n">
        <v>1825000</v>
      </c>
      <c r="J97" t="n">
        <v>715250</v>
      </c>
      <c r="K97" t="n">
        <v>2108</v>
      </c>
      <c r="L97" t="n">
        <v>3452</v>
      </c>
    </row>
    <row r="98">
      <c r="A98" t="s">
        <v>236</v>
      </c>
      <c r="B98" t="s">
        <v>36</v>
      </c>
      <c r="C98" t="n">
        <v>119</v>
      </c>
      <c r="D98" t="s">
        <v>121</v>
      </c>
      <c r="E98" t="n">
        <v>1</v>
      </c>
      <c r="F98"/>
      <c r="G98" t="n">
        <v>3</v>
      </c>
      <c r="H98"/>
      <c r="I98"/>
      <c r="J98"/>
      <c r="K98"/>
      <c r="L98"/>
    </row>
    <row r="99">
      <c r="A99" t="s">
        <v>236</v>
      </c>
      <c r="B99" t="s">
        <v>36</v>
      </c>
      <c r="C99" t="n">
        <v>120</v>
      </c>
      <c r="D99" t="s">
        <v>122</v>
      </c>
      <c r="E99" t="n">
        <v>25</v>
      </c>
      <c r="F99" t="n">
        <v>7</v>
      </c>
      <c r="G99" t="n">
        <v>34</v>
      </c>
      <c r="H99" t="n">
        <v>800000</v>
      </c>
      <c r="I99" t="n">
        <v>1338000</v>
      </c>
      <c r="J99" t="n">
        <v>652500</v>
      </c>
      <c r="K99" t="n">
        <v>1291</v>
      </c>
      <c r="L99" t="n">
        <v>1044</v>
      </c>
    </row>
    <row r="100">
      <c r="A100" t="s">
        <v>236</v>
      </c>
      <c r="B100" t="s">
        <v>36</v>
      </c>
      <c r="C100" t="n">
        <v>121</v>
      </c>
      <c r="D100" t="s">
        <v>123</v>
      </c>
      <c r="E100" t="n">
        <v>48</v>
      </c>
      <c r="F100" t="n">
        <v>9</v>
      </c>
      <c r="G100" t="n">
        <v>86</v>
      </c>
      <c r="H100" t="n">
        <v>1205000</v>
      </c>
      <c r="I100" t="n">
        <v>2808007</v>
      </c>
      <c r="J100" t="n">
        <v>812500</v>
      </c>
      <c r="K100" t="n">
        <v>2166</v>
      </c>
      <c r="L100" t="n">
        <v>2646</v>
      </c>
    </row>
    <row r="101">
      <c r="A101" t="s">
        <v>236</v>
      </c>
      <c r="B101" t="s">
        <v>36</v>
      </c>
      <c r="C101" t="n">
        <v>131</v>
      </c>
      <c r="D101" t="s">
        <v>124</v>
      </c>
      <c r="E101" t="n">
        <v>18</v>
      </c>
      <c r="F101" t="n">
        <v>13</v>
      </c>
      <c r="G101" t="n">
        <v>31</v>
      </c>
      <c r="H101" t="n">
        <v>1354000</v>
      </c>
      <c r="I101" t="n">
        <v>1800000</v>
      </c>
      <c r="J101" t="n">
        <v>820000</v>
      </c>
      <c r="K101" t="n">
        <v>3114</v>
      </c>
      <c r="L101" t="n">
        <v>2432</v>
      </c>
    </row>
    <row r="102">
      <c r="A102" t="s">
        <v>236</v>
      </c>
      <c r="B102" t="s">
        <v>36</v>
      </c>
      <c r="C102" t="n">
        <v>135</v>
      </c>
      <c r="D102" t="s">
        <v>125</v>
      </c>
      <c r="E102" t="n">
        <v>15</v>
      </c>
      <c r="F102" t="n">
        <v>6</v>
      </c>
      <c r="G102" t="n">
        <v>45</v>
      </c>
      <c r="H102" t="n">
        <v>2570000</v>
      </c>
      <c r="I102" t="n">
        <v>3150000</v>
      </c>
      <c r="J102" t="n">
        <v>1965000</v>
      </c>
      <c r="K102" t="n">
        <v>4049</v>
      </c>
      <c r="L102" t="n">
        <v>4477</v>
      </c>
    </row>
    <row r="103">
      <c r="A103" t="s">
        <v>236</v>
      </c>
      <c r="B103" t="s">
        <v>36</v>
      </c>
      <c r="C103" t="n">
        <v>136</v>
      </c>
      <c r="D103" t="s">
        <v>126</v>
      </c>
      <c r="E103" t="n">
        <v>18</v>
      </c>
      <c r="F103" t="n">
        <v>1</v>
      </c>
      <c r="G103" t="n">
        <v>5</v>
      </c>
      <c r="H103" t="n">
        <v>1410594</v>
      </c>
      <c r="I103"/>
      <c r="J103"/>
      <c r="K103" t="n">
        <v>2326</v>
      </c>
      <c r="L103"/>
    </row>
    <row r="104">
      <c r="A104" t="s">
        <v>236</v>
      </c>
      <c r="B104" t="s">
        <v>36</v>
      </c>
      <c r="C104" t="n">
        <v>137</v>
      </c>
      <c r="D104" t="s">
        <v>127</v>
      </c>
      <c r="E104" t="n">
        <v>5</v>
      </c>
      <c r="F104" t="n">
        <v>4</v>
      </c>
      <c r="G104" t="n">
        <v>15</v>
      </c>
      <c r="H104"/>
      <c r="I104" t="n">
        <v>2235000</v>
      </c>
      <c r="J104" t="n">
        <v>1340000</v>
      </c>
      <c r="K104"/>
      <c r="L104" t="n">
        <v>2690</v>
      </c>
    </row>
    <row r="105">
      <c r="A105" t="s">
        <v>236</v>
      </c>
      <c r="B105" t="s">
        <v>36</v>
      </c>
      <c r="C105" t="n">
        <v>138</v>
      </c>
      <c r="D105" t="s">
        <v>128</v>
      </c>
      <c r="E105" t="n">
        <v>17</v>
      </c>
      <c r="F105" t="n">
        <v>5</v>
      </c>
      <c r="G105" t="n">
        <v>66</v>
      </c>
      <c r="H105" t="n">
        <v>1170000</v>
      </c>
      <c r="I105" t="n">
        <v>2500000</v>
      </c>
      <c r="J105" t="n">
        <v>922500</v>
      </c>
      <c r="K105" t="n">
        <v>3068</v>
      </c>
      <c r="L105" t="n">
        <v>1843</v>
      </c>
    </row>
    <row r="106">
      <c r="A106" t="s">
        <v>236</v>
      </c>
      <c r="B106" t="s">
        <v>36</v>
      </c>
      <c r="C106" t="n">
        <v>139</v>
      </c>
      <c r="D106" t="s">
        <v>129</v>
      </c>
      <c r="E106" t="n">
        <v>10</v>
      </c>
      <c r="F106" t="n">
        <v>4</v>
      </c>
      <c r="G106" t="n">
        <v>18</v>
      </c>
      <c r="H106"/>
      <c r="I106" t="n">
        <v>3157500</v>
      </c>
      <c r="J106" t="n">
        <v>2097500</v>
      </c>
      <c r="K106"/>
      <c r="L106" t="n">
        <v>6816</v>
      </c>
    </row>
    <row r="107">
      <c r="A107" t="s">
        <v>236</v>
      </c>
      <c r="B107" t="s">
        <v>36</v>
      </c>
      <c r="C107" t="n">
        <v>141</v>
      </c>
      <c r="D107" t="s">
        <v>130</v>
      </c>
      <c r="E107" t="n">
        <v>14</v>
      </c>
      <c r="F107" t="n">
        <v>7</v>
      </c>
      <c r="G107" t="n">
        <v>33</v>
      </c>
      <c r="H107"/>
      <c r="I107" t="n">
        <v>1800000</v>
      </c>
      <c r="J107" t="n">
        <v>1588000</v>
      </c>
      <c r="K107"/>
      <c r="L107" t="n">
        <v>3399</v>
      </c>
    </row>
    <row r="108">
      <c r="A108" t="s">
        <v>236</v>
      </c>
      <c r="B108" t="s">
        <v>36</v>
      </c>
      <c r="C108" t="n">
        <v>151</v>
      </c>
      <c r="D108" t="s">
        <v>131</v>
      </c>
      <c r="E108" t="n">
        <v>12</v>
      </c>
      <c r="F108" t="n">
        <v>3</v>
      </c>
      <c r="G108" t="n">
        <v>23</v>
      </c>
      <c r="H108"/>
      <c r="I108"/>
      <c r="J108" t="n">
        <v>2535000</v>
      </c>
      <c r="K108"/>
      <c r="L108"/>
    </row>
    <row r="109">
      <c r="A109" t="s">
        <v>236</v>
      </c>
      <c r="B109" t="s">
        <v>36</v>
      </c>
      <c r="C109" t="n">
        <v>152</v>
      </c>
      <c r="D109" t="s">
        <v>132</v>
      </c>
      <c r="E109" t="n">
        <v>11</v>
      </c>
      <c r="F109" t="n">
        <v>2</v>
      </c>
      <c r="G109" t="n">
        <v>22</v>
      </c>
      <c r="H109"/>
      <c r="I109"/>
      <c r="J109" t="n">
        <v>1975000</v>
      </c>
      <c r="K109"/>
      <c r="L109"/>
    </row>
    <row r="110">
      <c r="A110" t="s">
        <v>236</v>
      </c>
      <c r="B110" t="s">
        <v>36</v>
      </c>
      <c r="C110" t="n">
        <v>153</v>
      </c>
      <c r="D110" t="s">
        <v>133</v>
      </c>
      <c r="E110" t="n">
        <v>19</v>
      </c>
      <c r="F110" t="n">
        <v>4</v>
      </c>
      <c r="G110" t="n">
        <v>41</v>
      </c>
      <c r="H110" t="n">
        <v>1300000</v>
      </c>
      <c r="I110" t="n">
        <v>1800000</v>
      </c>
      <c r="J110" t="n">
        <v>860000</v>
      </c>
      <c r="K110" t="n">
        <v>2082</v>
      </c>
      <c r="L110" t="n">
        <v>2082</v>
      </c>
    </row>
    <row r="111">
      <c r="A111" t="s">
        <v>236</v>
      </c>
      <c r="B111" t="s">
        <v>36</v>
      </c>
      <c r="C111" t="n">
        <v>154</v>
      </c>
      <c r="D111" t="s">
        <v>134</v>
      </c>
      <c r="E111" t="n">
        <v>28</v>
      </c>
      <c r="F111" t="n">
        <v>7</v>
      </c>
      <c r="G111" t="n">
        <v>30</v>
      </c>
      <c r="H111" t="n">
        <v>3175000</v>
      </c>
      <c r="I111" t="n">
        <v>3200000</v>
      </c>
      <c r="J111" t="n">
        <v>1950000</v>
      </c>
      <c r="K111" t="n">
        <v>4228</v>
      </c>
      <c r="L111" t="n">
        <v>4618</v>
      </c>
    </row>
    <row r="112">
      <c r="A112" t="s">
        <v>236</v>
      </c>
      <c r="B112" t="s">
        <v>36</v>
      </c>
      <c r="C112" t="n">
        <v>155</v>
      </c>
      <c r="D112" t="s">
        <v>135</v>
      </c>
      <c r="E112" t="n">
        <v>21</v>
      </c>
      <c r="F112" t="n">
        <v>9</v>
      </c>
      <c r="G112" t="n">
        <v>44</v>
      </c>
      <c r="H112" t="n">
        <v>1970000</v>
      </c>
      <c r="I112" t="n">
        <v>1625000</v>
      </c>
      <c r="J112" t="n">
        <v>1404500</v>
      </c>
      <c r="K112" t="n">
        <v>4782</v>
      </c>
      <c r="L112" t="n">
        <v>2961</v>
      </c>
    </row>
    <row r="113">
      <c r="A113" t="s">
        <v>236</v>
      </c>
      <c r="B113" t="s">
        <v>36</v>
      </c>
      <c r="C113" t="n">
        <v>156</v>
      </c>
      <c r="D113" t="s">
        <v>136</v>
      </c>
      <c r="E113" t="n">
        <v>20</v>
      </c>
      <c r="F113" t="n">
        <v>8</v>
      </c>
      <c r="G113" t="n">
        <v>63</v>
      </c>
      <c r="H113" t="n">
        <v>2100000</v>
      </c>
      <c r="I113" t="n">
        <v>2130000</v>
      </c>
      <c r="J113" t="n">
        <v>1707000</v>
      </c>
      <c r="K113" t="n">
        <v>4644</v>
      </c>
      <c r="L113" t="n">
        <v>3727</v>
      </c>
    </row>
    <row r="114">
      <c r="A114" t="s">
        <v>236</v>
      </c>
      <c r="B114" t="s">
        <v>36</v>
      </c>
      <c r="C114" t="n">
        <v>157</v>
      </c>
      <c r="D114" t="s">
        <v>137</v>
      </c>
      <c r="E114" t="n">
        <v>26</v>
      </c>
      <c r="F114" t="n">
        <v>4</v>
      </c>
      <c r="G114" t="n">
        <v>13</v>
      </c>
      <c r="H114" t="n">
        <v>1112500</v>
      </c>
      <c r="I114" t="n">
        <v>2488500</v>
      </c>
      <c r="J114"/>
      <c r="K114" t="n">
        <v>2714</v>
      </c>
      <c r="L114" t="n">
        <v>1921</v>
      </c>
    </row>
    <row r="115">
      <c r="A115" t="s">
        <v>236</v>
      </c>
      <c r="B115" t="s">
        <v>36</v>
      </c>
      <c r="C115" t="n">
        <v>158</v>
      </c>
      <c r="D115" t="s">
        <v>138</v>
      </c>
      <c r="E115" t="n">
        <v>31</v>
      </c>
      <c r="F115" t="n">
        <v>6</v>
      </c>
      <c r="G115" t="n">
        <v>66</v>
      </c>
      <c r="H115" t="n">
        <v>1290000</v>
      </c>
      <c r="I115" t="n">
        <v>2225000</v>
      </c>
      <c r="J115" t="n">
        <v>1249000</v>
      </c>
      <c r="K115" t="n">
        <v>3357</v>
      </c>
      <c r="L115" t="n">
        <v>3284</v>
      </c>
    </row>
    <row r="116">
      <c r="A116" t="s">
        <v>236</v>
      </c>
      <c r="B116" t="s">
        <v>36</v>
      </c>
      <c r="C116" t="n">
        <v>159</v>
      </c>
      <c r="D116" t="s">
        <v>139</v>
      </c>
      <c r="E116" t="n">
        <v>17</v>
      </c>
      <c r="F116" t="n">
        <v>4</v>
      </c>
      <c r="G116" t="n">
        <v>33</v>
      </c>
      <c r="H116" t="n">
        <v>2045000</v>
      </c>
      <c r="I116" t="n">
        <v>3164500</v>
      </c>
      <c r="J116" t="n">
        <v>1180000</v>
      </c>
      <c r="K116" t="n">
        <v>2587</v>
      </c>
      <c r="L116" t="n">
        <v>2716</v>
      </c>
    </row>
    <row r="117">
      <c r="A117" t="s">
        <v>236</v>
      </c>
      <c r="B117" t="s">
        <v>36</v>
      </c>
      <c r="C117" t="n">
        <v>160</v>
      </c>
      <c r="D117" t="s">
        <v>140</v>
      </c>
      <c r="E117" t="n">
        <v>19</v>
      </c>
      <c r="F117" t="n">
        <v>2</v>
      </c>
      <c r="G117" t="n">
        <v>13</v>
      </c>
      <c r="H117" t="n">
        <v>2650000</v>
      </c>
      <c r="I117"/>
      <c r="J117"/>
      <c r="K117" t="n">
        <v>3330</v>
      </c>
      <c r="L117"/>
    </row>
    <row r="118">
      <c r="A118" t="s">
        <v>236</v>
      </c>
      <c r="B118" t="s">
        <v>36</v>
      </c>
      <c r="C118" t="n">
        <v>161</v>
      </c>
      <c r="D118" t="s">
        <v>141</v>
      </c>
      <c r="E118" t="n">
        <v>19</v>
      </c>
      <c r="F118" t="n">
        <v>6</v>
      </c>
      <c r="G118" t="n">
        <v>40</v>
      </c>
      <c r="H118" t="n">
        <v>2800000</v>
      </c>
      <c r="I118" t="n">
        <v>3025000</v>
      </c>
      <c r="J118" t="n">
        <v>1671500</v>
      </c>
      <c r="K118" t="n">
        <v>3650</v>
      </c>
      <c r="L118" t="n">
        <v>3903</v>
      </c>
    </row>
    <row r="119">
      <c r="A119" t="s">
        <v>236</v>
      </c>
      <c r="B119" t="s">
        <v>36</v>
      </c>
      <c r="C119" t="n">
        <v>172</v>
      </c>
      <c r="D119" t="s">
        <v>142</v>
      </c>
      <c r="E119" t="n">
        <v>3</v>
      </c>
      <c r="F119" t="n">
        <v>1</v>
      </c>
      <c r="G119" t="n">
        <v>20</v>
      </c>
      <c r="H119"/>
      <c r="I119"/>
      <c r="J119" t="n">
        <v>828500</v>
      </c>
      <c r="K119"/>
      <c r="L119"/>
    </row>
    <row r="120">
      <c r="A120" t="s">
        <v>236</v>
      </c>
      <c r="B120" t="s">
        <v>36</v>
      </c>
      <c r="C120" t="n">
        <v>173</v>
      </c>
      <c r="D120" t="s">
        <v>143</v>
      </c>
      <c r="E120" t="n">
        <v>16</v>
      </c>
      <c r="F120"/>
      <c r="G120" t="n">
        <v>19</v>
      </c>
      <c r="H120" t="n">
        <v>1025000</v>
      </c>
      <c r="I120"/>
      <c r="J120" t="n">
        <v>855000</v>
      </c>
      <c r="K120" t="n">
        <v>2575</v>
      </c>
      <c r="L120"/>
    </row>
    <row r="121">
      <c r="A121" t="s">
        <v>236</v>
      </c>
      <c r="B121" t="s">
        <v>36</v>
      </c>
      <c r="C121" t="n">
        <v>176</v>
      </c>
      <c r="D121" t="s">
        <v>144</v>
      </c>
      <c r="E121" t="n">
        <v>19</v>
      </c>
      <c r="F121" t="n">
        <v>2</v>
      </c>
      <c r="G121" t="n">
        <v>28</v>
      </c>
      <c r="H121" t="n">
        <v>1100000</v>
      </c>
      <c r="I121"/>
      <c r="J121" t="n">
        <v>728500</v>
      </c>
      <c r="K121" t="n">
        <v>2043</v>
      </c>
      <c r="L121"/>
    </row>
    <row r="122">
      <c r="A122" t="s">
        <v>236</v>
      </c>
      <c r="B122" t="s">
        <v>36</v>
      </c>
      <c r="C122" t="n">
        <v>177</v>
      </c>
      <c r="D122" t="s">
        <v>145</v>
      </c>
      <c r="E122" t="n">
        <v>17</v>
      </c>
      <c r="F122" t="n">
        <v>3</v>
      </c>
      <c r="G122" t="n">
        <v>63</v>
      </c>
      <c r="H122" t="n">
        <v>1100000</v>
      </c>
      <c r="I122"/>
      <c r="J122" t="n">
        <v>925000</v>
      </c>
      <c r="K122" t="n">
        <v>1811</v>
      </c>
      <c r="L122"/>
    </row>
    <row r="123">
      <c r="A123" t="s">
        <v>236</v>
      </c>
      <c r="B123" t="s">
        <v>36</v>
      </c>
      <c r="C123" t="n">
        <v>178</v>
      </c>
      <c r="D123" t="s">
        <v>146</v>
      </c>
      <c r="E123" t="n">
        <v>21</v>
      </c>
      <c r="F123" t="n">
        <v>2</v>
      </c>
      <c r="G123" t="n">
        <v>3</v>
      </c>
      <c r="H123" t="n">
        <v>1099000</v>
      </c>
      <c r="I123"/>
      <c r="J123"/>
      <c r="K123" t="n">
        <v>1690</v>
      </c>
      <c r="L123"/>
    </row>
    <row r="124">
      <c r="A124" t="s">
        <v>236</v>
      </c>
      <c r="B124" t="s">
        <v>36</v>
      </c>
      <c r="C124" t="n">
        <v>180</v>
      </c>
      <c r="D124" t="s">
        <v>147</v>
      </c>
      <c r="E124" t="n">
        <v>9</v>
      </c>
      <c r="F124" t="n">
        <v>1</v>
      </c>
      <c r="G124" t="n">
        <v>6</v>
      </c>
      <c r="H124"/>
      <c r="I124"/>
      <c r="J124"/>
      <c r="K124"/>
      <c r="L124"/>
    </row>
    <row r="125">
      <c r="A125" t="s">
        <v>236</v>
      </c>
      <c r="B125" t="s">
        <v>36</v>
      </c>
      <c r="C125" t="n">
        <v>181</v>
      </c>
      <c r="D125" t="s">
        <v>148</v>
      </c>
      <c r="E125" t="n">
        <v>13</v>
      </c>
      <c r="F125" t="n">
        <v>3</v>
      </c>
      <c r="G125" t="n">
        <v>2</v>
      </c>
      <c r="H125"/>
      <c r="I125"/>
      <c r="J125"/>
      <c r="K125"/>
      <c r="L125"/>
    </row>
    <row r="126">
      <c r="A126" t="s">
        <v>236</v>
      </c>
      <c r="B126" t="s">
        <v>36</v>
      </c>
      <c r="C126" t="n">
        <v>182</v>
      </c>
      <c r="D126" t="s">
        <v>149</v>
      </c>
      <c r="E126" t="n">
        <v>3</v>
      </c>
      <c r="F126" t="n">
        <v>2</v>
      </c>
      <c r="G126" t="n">
        <v>3</v>
      </c>
      <c r="H126"/>
      <c r="I126"/>
      <c r="J126"/>
      <c r="K126"/>
      <c r="L126"/>
    </row>
    <row r="127">
      <c r="A127" t="s">
        <v>236</v>
      </c>
      <c r="B127" t="s">
        <v>36</v>
      </c>
      <c r="C127" t="n">
        <v>191</v>
      </c>
      <c r="D127" t="s">
        <v>150</v>
      </c>
      <c r="E127" t="n">
        <v>26</v>
      </c>
      <c r="F127" t="n">
        <v>5</v>
      </c>
      <c r="G127" t="n">
        <v>67</v>
      </c>
      <c r="H127" t="n">
        <v>1430000</v>
      </c>
      <c r="I127" t="n">
        <v>3050000</v>
      </c>
      <c r="J127" t="n">
        <v>890000</v>
      </c>
      <c r="K127" t="n">
        <v>3212</v>
      </c>
      <c r="L127" t="n">
        <v>2832</v>
      </c>
    </row>
    <row r="128">
      <c r="A128" t="s">
        <v>236</v>
      </c>
      <c r="B128" t="s">
        <v>36</v>
      </c>
      <c r="C128" t="n">
        <v>192</v>
      </c>
      <c r="D128" t="s">
        <v>151</v>
      </c>
      <c r="E128" t="n">
        <v>39</v>
      </c>
      <c r="F128" t="n">
        <v>3</v>
      </c>
      <c r="G128" t="n">
        <v>34</v>
      </c>
      <c r="H128" t="n">
        <v>1242500</v>
      </c>
      <c r="I128"/>
      <c r="J128" t="n">
        <v>1012500</v>
      </c>
      <c r="K128" t="n">
        <v>2641</v>
      </c>
      <c r="L128"/>
    </row>
    <row r="129">
      <c r="A129" t="s">
        <v>236</v>
      </c>
      <c r="B129" t="s">
        <v>36</v>
      </c>
      <c r="C129" t="n">
        <v>193</v>
      </c>
      <c r="D129" t="s">
        <v>152</v>
      </c>
      <c r="E129" t="n">
        <v>16</v>
      </c>
      <c r="F129" t="n">
        <v>3</v>
      </c>
      <c r="G129" t="n">
        <v>51</v>
      </c>
      <c r="H129" t="n">
        <v>1357500</v>
      </c>
      <c r="I129"/>
      <c r="J129" t="n">
        <v>923000</v>
      </c>
      <c r="K129" t="n">
        <v>2102</v>
      </c>
      <c r="L129"/>
    </row>
    <row r="130">
      <c r="A130" t="s">
        <v>236</v>
      </c>
      <c r="B130" t="s">
        <v>36</v>
      </c>
      <c r="C130" t="n">
        <v>194</v>
      </c>
      <c r="D130" t="s">
        <v>153</v>
      </c>
      <c r="E130" t="n">
        <v>7</v>
      </c>
      <c r="F130"/>
      <c r="G130" t="n">
        <v>12</v>
      </c>
      <c r="H130"/>
      <c r="I130"/>
      <c r="J130"/>
      <c r="K130"/>
      <c r="L130"/>
    </row>
    <row r="131">
      <c r="A131" t="s">
        <v>236</v>
      </c>
      <c r="B131" t="s">
        <v>36</v>
      </c>
      <c r="C131" t="n">
        <v>195</v>
      </c>
      <c r="D131" t="s">
        <v>154</v>
      </c>
      <c r="E131" t="n">
        <v>30</v>
      </c>
      <c r="F131" t="n">
        <v>4</v>
      </c>
      <c r="G131" t="n">
        <v>27</v>
      </c>
      <c r="H131" t="n">
        <v>1510000</v>
      </c>
      <c r="I131" t="n">
        <v>2500000</v>
      </c>
      <c r="J131" t="n">
        <v>1000000</v>
      </c>
      <c r="K131" t="n">
        <v>2152</v>
      </c>
      <c r="L131" t="n">
        <v>1588</v>
      </c>
    </row>
    <row r="132">
      <c r="A132" t="s">
        <v>236</v>
      </c>
      <c r="B132" t="s">
        <v>36</v>
      </c>
      <c r="C132" t="n">
        <v>196</v>
      </c>
      <c r="D132" t="s">
        <v>155</v>
      </c>
      <c r="E132" t="n">
        <v>11</v>
      </c>
      <c r="F132" t="n">
        <v>2</v>
      </c>
      <c r="G132" t="n">
        <v>8</v>
      </c>
      <c r="H132"/>
      <c r="I132"/>
      <c r="J132"/>
      <c r="K132"/>
      <c r="L132"/>
    </row>
    <row r="133">
      <c r="A133" t="s">
        <v>236</v>
      </c>
      <c r="B133" t="s">
        <v>36</v>
      </c>
      <c r="C133" t="n">
        <v>197</v>
      </c>
      <c r="D133" t="s">
        <v>156</v>
      </c>
      <c r="E133" t="n">
        <v>7</v>
      </c>
      <c r="F133" t="n">
        <v>1</v>
      </c>
      <c r="G133" t="n">
        <v>5</v>
      </c>
      <c r="H133"/>
      <c r="I133"/>
      <c r="J133"/>
      <c r="K133"/>
      <c r="L133"/>
    </row>
    <row r="134">
      <c r="A134" t="s">
        <v>236</v>
      </c>
      <c r="B134" t="s">
        <v>36</v>
      </c>
      <c r="C134" t="n">
        <v>198</v>
      </c>
      <c r="D134" t="s">
        <v>157</v>
      </c>
      <c r="E134" t="n">
        <v>37</v>
      </c>
      <c r="F134" t="n">
        <v>10</v>
      </c>
      <c r="G134" t="n">
        <v>59</v>
      </c>
      <c r="H134" t="n">
        <v>1330000</v>
      </c>
      <c r="I134" t="n">
        <v>2207500</v>
      </c>
      <c r="J134" t="n">
        <v>800000</v>
      </c>
      <c r="K134" t="n">
        <v>2718</v>
      </c>
      <c r="L134" t="n">
        <v>3051</v>
      </c>
    </row>
    <row r="135">
      <c r="A135" t="s">
        <v>236</v>
      </c>
      <c r="B135" t="s">
        <v>36</v>
      </c>
      <c r="C135" t="n">
        <v>199</v>
      </c>
      <c r="D135" t="s">
        <v>158</v>
      </c>
      <c r="E135" t="n">
        <v>27</v>
      </c>
      <c r="F135"/>
      <c r="G135" t="n">
        <v>43</v>
      </c>
      <c r="H135" t="n">
        <v>1310000</v>
      </c>
      <c r="I135"/>
      <c r="J135" t="n">
        <v>700000</v>
      </c>
      <c r="K135" t="n">
        <v>2656</v>
      </c>
      <c r="L135"/>
    </row>
    <row r="136">
      <c r="A136" t="s">
        <v>236</v>
      </c>
      <c r="B136" t="s">
        <v>36</v>
      </c>
      <c r="C136" t="n">
        <v>200</v>
      </c>
      <c r="D136" t="s">
        <v>159</v>
      </c>
      <c r="E136" t="n">
        <v>14</v>
      </c>
      <c r="F136" t="n">
        <v>1</v>
      </c>
      <c r="G136" t="n">
        <v>14</v>
      </c>
      <c r="H136"/>
      <c r="I136"/>
      <c r="J136"/>
      <c r="K136"/>
      <c r="L136"/>
    </row>
    <row r="137">
      <c r="A137" t="s">
        <v>236</v>
      </c>
      <c r="B137" t="s">
        <v>36</v>
      </c>
      <c r="C137" t="n">
        <v>211</v>
      </c>
      <c r="D137" t="s">
        <v>160</v>
      </c>
      <c r="E137" t="n">
        <v>2</v>
      </c>
      <c r="F137"/>
      <c r="G137" t="n">
        <v>2</v>
      </c>
      <c r="H137"/>
      <c r="I137"/>
      <c r="J137"/>
      <c r="K137"/>
      <c r="L137"/>
    </row>
    <row r="138">
      <c r="A138" t="s">
        <v>236</v>
      </c>
      <c r="B138" t="s">
        <v>36</v>
      </c>
      <c r="C138" t="n">
        <v>213</v>
      </c>
      <c r="D138" t="s">
        <v>161</v>
      </c>
      <c r="E138" t="n">
        <v>4</v>
      </c>
      <c r="F138" t="n">
        <v>1</v>
      </c>
      <c r="G138" t="n">
        <v>3</v>
      </c>
      <c r="H138"/>
      <c r="I138"/>
      <c r="J138"/>
      <c r="K138"/>
      <c r="L138"/>
    </row>
    <row r="139">
      <c r="A139" t="s">
        <v>236</v>
      </c>
      <c r="B139" t="s">
        <v>36</v>
      </c>
      <c r="C139" t="n">
        <v>214</v>
      </c>
      <c r="D139" t="s">
        <v>162</v>
      </c>
      <c r="E139" t="n">
        <v>4</v>
      </c>
      <c r="F139"/>
      <c r="G139" t="n">
        <v>2</v>
      </c>
      <c r="H139"/>
      <c r="I139"/>
      <c r="J139"/>
      <c r="K139"/>
      <c r="L139"/>
    </row>
    <row r="140">
      <c r="A140" t="s">
        <v>236</v>
      </c>
      <c r="B140" t="s">
        <v>36</v>
      </c>
      <c r="C140" t="n">
        <v>215</v>
      </c>
      <c r="D140" t="s">
        <v>163</v>
      </c>
      <c r="E140" t="n">
        <v>3</v>
      </c>
      <c r="F140"/>
      <c r="G140"/>
      <c r="H140"/>
      <c r="I140"/>
      <c r="J140"/>
      <c r="K140"/>
      <c r="L140"/>
    </row>
    <row r="141">
      <c r="A141" t="s">
        <v>236</v>
      </c>
      <c r="B141" t="s">
        <v>36</v>
      </c>
      <c r="C141" t="n">
        <v>216</v>
      </c>
      <c r="D141" t="s">
        <v>164</v>
      </c>
      <c r="E141" t="n">
        <v>7</v>
      </c>
      <c r="F141"/>
      <c r="G141" t="n">
        <v>2</v>
      </c>
      <c r="H141"/>
      <c r="I141"/>
      <c r="J141"/>
      <c r="K141"/>
      <c r="L141"/>
    </row>
    <row r="142">
      <c r="A142" t="s">
        <v>236</v>
      </c>
      <c r="B142" t="s">
        <v>36</v>
      </c>
      <c r="C142" t="n">
        <v>218</v>
      </c>
      <c r="D142" t="s">
        <v>165</v>
      </c>
      <c r="E142" t="n">
        <v>3</v>
      </c>
      <c r="F142"/>
      <c r="G142" t="n">
        <v>1</v>
      </c>
      <c r="H142"/>
      <c r="I142"/>
      <c r="J142"/>
      <c r="K142"/>
      <c r="L142"/>
    </row>
    <row r="143">
      <c r="A143" t="s">
        <v>236</v>
      </c>
      <c r="B143" t="s">
        <v>36</v>
      </c>
      <c r="C143" t="n">
        <v>219</v>
      </c>
      <c r="D143" t="s">
        <v>166</v>
      </c>
      <c r="E143" t="n">
        <v>12</v>
      </c>
      <c r="F143" t="n">
        <v>1</v>
      </c>
      <c r="G143" t="n">
        <v>12</v>
      </c>
      <c r="H143"/>
      <c r="I143"/>
      <c r="J143"/>
      <c r="K143"/>
      <c r="L143"/>
    </row>
    <row r="144">
      <c r="A144" t="s">
        <v>236</v>
      </c>
      <c r="B144" t="s">
        <v>36</v>
      </c>
      <c r="C144" t="n">
        <v>220</v>
      </c>
      <c r="D144" t="s">
        <v>167</v>
      </c>
      <c r="E144" t="n">
        <v>5</v>
      </c>
      <c r="F144" t="n">
        <v>1</v>
      </c>
      <c r="G144"/>
      <c r="H144"/>
      <c r="I144"/>
      <c r="J144"/>
      <c r="K144"/>
      <c r="L144"/>
    </row>
    <row r="145">
      <c r="A145" t="s">
        <v>236</v>
      </c>
      <c r="B145" t="s">
        <v>36</v>
      </c>
      <c r="C145" t="n">
        <v>221</v>
      </c>
      <c r="D145" t="s">
        <v>168</v>
      </c>
      <c r="E145" t="n">
        <v>9</v>
      </c>
      <c r="F145"/>
      <c r="G145" t="n">
        <v>7</v>
      </c>
      <c r="H145"/>
      <c r="I145"/>
      <c r="J145"/>
      <c r="K145"/>
      <c r="L145"/>
    </row>
    <row r="146">
      <c r="A146" t="s">
        <v>236</v>
      </c>
      <c r="B146" t="s">
        <v>36</v>
      </c>
      <c r="C146" t="n">
        <v>223</v>
      </c>
      <c r="D146" t="s">
        <v>169</v>
      </c>
      <c r="E146" t="n">
        <v>11</v>
      </c>
      <c r="F146" t="n">
        <v>2</v>
      </c>
      <c r="G146" t="n">
        <v>20</v>
      </c>
      <c r="H146"/>
      <c r="I146"/>
      <c r="J146" t="n">
        <v>715500</v>
      </c>
      <c r="K146"/>
      <c r="L146"/>
    </row>
    <row r="147">
      <c r="A147" t="s">
        <v>236</v>
      </c>
      <c r="B147" t="s">
        <v>36</v>
      </c>
      <c r="C147" t="n">
        <v>224</v>
      </c>
      <c r="D147" t="s">
        <v>170</v>
      </c>
      <c r="E147" t="n">
        <v>9</v>
      </c>
      <c r="F147" t="n">
        <v>1</v>
      </c>
      <c r="G147" t="n">
        <v>14</v>
      </c>
      <c r="H147"/>
      <c r="I147"/>
      <c r="J147"/>
      <c r="K147"/>
      <c r="L147"/>
    </row>
    <row r="148">
      <c r="A148" t="s">
        <v>236</v>
      </c>
      <c r="B148" t="s">
        <v>36</v>
      </c>
      <c r="C148" t="n">
        <v>225</v>
      </c>
      <c r="D148" t="s">
        <v>171</v>
      </c>
      <c r="E148" t="n">
        <v>12</v>
      </c>
      <c r="F148"/>
      <c r="G148" t="n">
        <v>3</v>
      </c>
      <c r="H148"/>
      <c r="I148"/>
      <c r="J148"/>
      <c r="K148"/>
      <c r="L148"/>
    </row>
    <row r="149">
      <c r="A149" t="s">
        <v>236</v>
      </c>
      <c r="B149" t="s">
        <v>36</v>
      </c>
      <c r="C149" t="n">
        <v>226</v>
      </c>
      <c r="D149" t="s">
        <v>172</v>
      </c>
      <c r="E149" t="n">
        <v>8</v>
      </c>
      <c r="F149"/>
      <c r="G149" t="n">
        <v>3</v>
      </c>
      <c r="H149"/>
      <c r="I149"/>
      <c r="J149"/>
      <c r="K149"/>
      <c r="L149"/>
    </row>
    <row r="150">
      <c r="A150" t="s">
        <v>236</v>
      </c>
      <c r="B150" t="s">
        <v>36</v>
      </c>
      <c r="C150" t="n">
        <v>227</v>
      </c>
      <c r="D150" t="s">
        <v>173</v>
      </c>
      <c r="E150" t="n">
        <v>23</v>
      </c>
      <c r="F150" t="n">
        <v>5</v>
      </c>
      <c r="G150" t="n">
        <v>57</v>
      </c>
      <c r="H150" t="n">
        <v>1030000</v>
      </c>
      <c r="I150" t="n">
        <v>1150000</v>
      </c>
      <c r="J150" t="n">
        <v>760000</v>
      </c>
      <c r="K150" t="n">
        <v>2210</v>
      </c>
      <c r="L150" t="n">
        <v>995</v>
      </c>
    </row>
    <row r="151">
      <c r="A151" t="s">
        <v>236</v>
      </c>
      <c r="B151" t="s">
        <v>36</v>
      </c>
      <c r="C151" t="n">
        <v>228</v>
      </c>
      <c r="D151" t="s">
        <v>174</v>
      </c>
      <c r="E151" t="n">
        <v>22</v>
      </c>
      <c r="F151" t="n">
        <v>5</v>
      </c>
      <c r="G151" t="n">
        <v>6</v>
      </c>
      <c r="H151" t="n">
        <v>717500</v>
      </c>
      <c r="I151" t="n">
        <v>1900000</v>
      </c>
      <c r="J151"/>
      <c r="K151" t="n">
        <v>2172</v>
      </c>
      <c r="L151" t="n">
        <v>3231</v>
      </c>
    </row>
    <row r="152">
      <c r="A152" t="s">
        <v>236</v>
      </c>
      <c r="B152" t="s">
        <v>36</v>
      </c>
      <c r="C152" t="n">
        <v>230</v>
      </c>
      <c r="D152" t="s">
        <v>175</v>
      </c>
      <c r="E152" t="n">
        <v>163</v>
      </c>
      <c r="F152" t="n">
        <v>48</v>
      </c>
      <c r="G152" t="n">
        <v>135</v>
      </c>
      <c r="H152" t="n">
        <v>980000</v>
      </c>
      <c r="I152" t="n">
        <v>1837500</v>
      </c>
      <c r="J152" t="n">
        <v>730000</v>
      </c>
      <c r="K152" t="n">
        <v>2441</v>
      </c>
      <c r="L152" t="n">
        <v>3232</v>
      </c>
    </row>
    <row r="153">
      <c r="A153" t="s">
        <v>236</v>
      </c>
      <c r="B153" t="s">
        <v>36</v>
      </c>
      <c r="C153" t="n">
        <v>231</v>
      </c>
      <c r="D153" t="s">
        <v>176</v>
      </c>
      <c r="E153" t="n">
        <v>23</v>
      </c>
      <c r="F153" t="n">
        <v>3</v>
      </c>
      <c r="G153" t="n">
        <v>66</v>
      </c>
      <c r="H153" t="n">
        <v>750000</v>
      </c>
      <c r="I153"/>
      <c r="J153" t="n">
        <v>542000</v>
      </c>
      <c r="K153" t="n">
        <v>1812</v>
      </c>
      <c r="L153"/>
    </row>
    <row r="154">
      <c r="A154" t="s">
        <v>236</v>
      </c>
      <c r="B154" t="s">
        <v>36</v>
      </c>
      <c r="C154" t="n">
        <v>241</v>
      </c>
      <c r="D154" t="s">
        <v>177</v>
      </c>
      <c r="E154" t="n">
        <v>8</v>
      </c>
      <c r="F154"/>
      <c r="G154" t="n">
        <v>12</v>
      </c>
      <c r="H154"/>
      <c r="I154"/>
      <c r="J154"/>
      <c r="K154"/>
      <c r="L154"/>
    </row>
    <row r="155">
      <c r="A155" t="s">
        <v>236</v>
      </c>
      <c r="B155" t="s">
        <v>36</v>
      </c>
      <c r="C155" t="n">
        <v>242</v>
      </c>
      <c r="D155" t="s">
        <v>178</v>
      </c>
      <c r="E155" t="n">
        <v>17</v>
      </c>
      <c r="F155" t="n">
        <v>3</v>
      </c>
      <c r="G155" t="n">
        <v>28</v>
      </c>
      <c r="H155" t="n">
        <v>1330000</v>
      </c>
      <c r="I155"/>
      <c r="J155" t="n">
        <v>934000</v>
      </c>
      <c r="K155" t="n">
        <v>3003</v>
      </c>
      <c r="L155"/>
    </row>
    <row r="156">
      <c r="A156" t="s">
        <v>236</v>
      </c>
      <c r="B156" t="s">
        <v>36</v>
      </c>
      <c r="C156" t="n">
        <v>243</v>
      </c>
      <c r="D156" t="s">
        <v>179</v>
      </c>
      <c r="E156" t="n">
        <v>15</v>
      </c>
      <c r="F156" t="n">
        <v>6</v>
      </c>
      <c r="G156" t="n">
        <v>28</v>
      </c>
      <c r="H156" t="n">
        <v>950000</v>
      </c>
      <c r="I156" t="n">
        <v>3150000</v>
      </c>
      <c r="J156" t="n">
        <v>765000</v>
      </c>
      <c r="K156" t="n">
        <v>1791</v>
      </c>
      <c r="L156" t="n">
        <v>3369</v>
      </c>
    </row>
    <row r="157">
      <c r="A157" t="s">
        <v>236</v>
      </c>
      <c r="B157" t="s">
        <v>36</v>
      </c>
      <c r="C157" t="n">
        <v>244</v>
      </c>
      <c r="D157" t="s">
        <v>180</v>
      </c>
      <c r="E157" t="n">
        <v>8</v>
      </c>
      <c r="F157" t="n">
        <v>3</v>
      </c>
      <c r="G157" t="n">
        <v>18</v>
      </c>
      <c r="H157"/>
      <c r="I157"/>
      <c r="J157" t="n">
        <v>1084500</v>
      </c>
      <c r="K157"/>
      <c r="L157"/>
    </row>
    <row r="158">
      <c r="A158" t="s">
        <v>236</v>
      </c>
      <c r="B158" t="s">
        <v>36</v>
      </c>
      <c r="C158" t="n">
        <v>245</v>
      </c>
      <c r="D158" t="s">
        <v>181</v>
      </c>
      <c r="E158" t="n">
        <v>4</v>
      </c>
      <c r="F158"/>
      <c r="G158" t="n">
        <v>22</v>
      </c>
      <c r="H158"/>
      <c r="I158"/>
      <c r="J158" t="n">
        <v>1048000</v>
      </c>
      <c r="K158"/>
      <c r="L158"/>
    </row>
    <row r="159">
      <c r="A159" t="s">
        <v>236</v>
      </c>
      <c r="B159" t="s">
        <v>36</v>
      </c>
      <c r="C159" t="n">
        <v>246</v>
      </c>
      <c r="D159" t="s">
        <v>182</v>
      </c>
      <c r="E159" t="n">
        <v>8</v>
      </c>
      <c r="F159"/>
      <c r="G159" t="n">
        <v>20</v>
      </c>
      <c r="H159"/>
      <c r="I159"/>
      <c r="J159" t="n">
        <v>1176750</v>
      </c>
      <c r="K159"/>
      <c r="L159"/>
    </row>
    <row r="160">
      <c r="A160" t="s">
        <v>236</v>
      </c>
      <c r="B160" t="s">
        <v>36</v>
      </c>
      <c r="C160" t="n">
        <v>247</v>
      </c>
      <c r="D160" t="s">
        <v>183</v>
      </c>
      <c r="E160" t="n">
        <v>4</v>
      </c>
      <c r="F160" t="n">
        <v>5</v>
      </c>
      <c r="G160" t="n">
        <v>18</v>
      </c>
      <c r="H160"/>
      <c r="I160" t="n">
        <v>1905000</v>
      </c>
      <c r="J160" t="n">
        <v>620000</v>
      </c>
      <c r="K160"/>
      <c r="L160" t="n">
        <v>3296</v>
      </c>
    </row>
    <row r="161">
      <c r="A161" t="s">
        <v>236</v>
      </c>
      <c r="B161" t="s">
        <v>36</v>
      </c>
      <c r="C161" t="n">
        <v>248</v>
      </c>
      <c r="D161" t="s">
        <v>184</v>
      </c>
      <c r="E161" t="n">
        <v>18</v>
      </c>
      <c r="F161"/>
      <c r="G161" t="n">
        <v>30</v>
      </c>
      <c r="H161" t="n">
        <v>2072500</v>
      </c>
      <c r="I161"/>
      <c r="J161" t="n">
        <v>1420000</v>
      </c>
      <c r="K161" t="n">
        <v>3568</v>
      </c>
      <c r="L161"/>
    </row>
    <row r="162">
      <c r="A162" t="s">
        <v>236</v>
      </c>
      <c r="B162" t="s">
        <v>36</v>
      </c>
      <c r="C162" t="n">
        <v>249</v>
      </c>
      <c r="D162" t="s">
        <v>185</v>
      </c>
      <c r="E162" t="n">
        <v>2</v>
      </c>
      <c r="F162" t="n">
        <v>2</v>
      </c>
      <c r="G162" t="n">
        <v>7</v>
      </c>
      <c r="H162"/>
      <c r="I162"/>
      <c r="J162"/>
      <c r="K162"/>
      <c r="L162"/>
    </row>
    <row r="163">
      <c r="A163" t="s">
        <v>236</v>
      </c>
      <c r="B163" t="s">
        <v>36</v>
      </c>
      <c r="C163" t="n">
        <v>250</v>
      </c>
      <c r="D163" t="s">
        <v>186</v>
      </c>
      <c r="E163" t="n">
        <v>6</v>
      </c>
      <c r="F163" t="n">
        <v>2</v>
      </c>
      <c r="G163" t="n">
        <v>8</v>
      </c>
      <c r="H163"/>
      <c r="I163"/>
      <c r="J163"/>
      <c r="K163"/>
      <c r="L163"/>
    </row>
    <row r="164">
      <c r="A164" t="s">
        <v>236</v>
      </c>
      <c r="B164" t="s">
        <v>36</v>
      </c>
      <c r="C164" t="n">
        <v>251</v>
      </c>
      <c r="D164" t="s">
        <v>187</v>
      </c>
      <c r="E164" t="n">
        <v>6</v>
      </c>
      <c r="F164" t="n">
        <v>2</v>
      </c>
      <c r="G164" t="n">
        <v>7</v>
      </c>
      <c r="H164"/>
      <c r="I164"/>
      <c r="J164"/>
      <c r="K164"/>
      <c r="L164"/>
    </row>
    <row r="165">
      <c r="A165" t="s">
        <v>236</v>
      </c>
      <c r="B165" t="s">
        <v>36</v>
      </c>
      <c r="C165" t="n">
        <v>261</v>
      </c>
      <c r="D165" t="s">
        <v>35</v>
      </c>
      <c r="E165" t="n">
        <v>83</v>
      </c>
      <c r="F165" t="n">
        <v>113</v>
      </c>
      <c r="G165" t="n">
        <v>615</v>
      </c>
      <c r="H165" t="n">
        <v>1705000</v>
      </c>
      <c r="I165" t="n">
        <v>4390000</v>
      </c>
      <c r="J165" t="n">
        <v>1210500</v>
      </c>
      <c r="K165" t="n">
        <v>4651</v>
      </c>
      <c r="L165" t="n">
        <v>8174</v>
      </c>
    </row>
    <row r="166">
      <c r="A166" t="s">
        <v>236</v>
      </c>
      <c r="B166" t="s">
        <v>36</v>
      </c>
      <c r="C166" t="n">
        <v>291</v>
      </c>
      <c r="D166" t="s">
        <v>188</v>
      </c>
      <c r="E166" t="n">
        <v>13</v>
      </c>
      <c r="F166" t="n">
        <v>1</v>
      </c>
      <c r="G166" t="n">
        <v>7</v>
      </c>
      <c r="H166"/>
      <c r="I166"/>
      <c r="J166"/>
      <c r="K166"/>
      <c r="L166"/>
    </row>
    <row r="167">
      <c r="A167" t="s">
        <v>236</v>
      </c>
      <c r="B167" t="s">
        <v>36</v>
      </c>
      <c r="C167" t="n">
        <v>292</v>
      </c>
      <c r="D167" t="s">
        <v>189</v>
      </c>
      <c r="E167" t="n">
        <v>10</v>
      </c>
      <c r="F167" t="n">
        <v>3</v>
      </c>
      <c r="G167"/>
      <c r="H167"/>
      <c r="I167"/>
      <c r="J167"/>
      <c r="K167"/>
      <c r="L167"/>
    </row>
    <row r="168">
      <c r="A168" t="s">
        <v>236</v>
      </c>
      <c r="B168" t="s">
        <v>36</v>
      </c>
      <c r="C168" t="n">
        <v>293</v>
      </c>
      <c r="D168" t="s">
        <v>190</v>
      </c>
      <c r="E168" t="n">
        <v>30</v>
      </c>
      <c r="F168" t="n">
        <v>13</v>
      </c>
      <c r="G168" t="n">
        <v>76</v>
      </c>
      <c r="H168" t="n">
        <v>1682500</v>
      </c>
      <c r="I168" t="n">
        <v>2250000</v>
      </c>
      <c r="J168" t="n">
        <v>1020000</v>
      </c>
      <c r="K168" t="n">
        <v>2938</v>
      </c>
      <c r="L168" t="n">
        <v>2626</v>
      </c>
    </row>
    <row r="169">
      <c r="A169" t="s">
        <v>236</v>
      </c>
      <c r="B169" t="s">
        <v>36</v>
      </c>
      <c r="C169" t="n">
        <v>294</v>
      </c>
      <c r="D169" t="s">
        <v>191</v>
      </c>
      <c r="E169" t="n">
        <v>8</v>
      </c>
      <c r="F169" t="n">
        <v>4</v>
      </c>
      <c r="G169" t="n">
        <v>11</v>
      </c>
      <c r="H169"/>
      <c r="I169" t="n">
        <v>1527500</v>
      </c>
      <c r="J169"/>
      <c r="K169"/>
      <c r="L169" t="n">
        <v>2336</v>
      </c>
    </row>
    <row r="170">
      <c r="A170" t="s">
        <v>236</v>
      </c>
      <c r="B170" t="s">
        <v>36</v>
      </c>
      <c r="C170" t="n">
        <v>295</v>
      </c>
      <c r="D170" t="s">
        <v>192</v>
      </c>
      <c r="E170" t="n">
        <v>38</v>
      </c>
      <c r="F170" t="n">
        <v>15</v>
      </c>
      <c r="G170" t="n">
        <v>69</v>
      </c>
      <c r="H170" t="n">
        <v>1505000</v>
      </c>
      <c r="I170" t="n">
        <v>1800000</v>
      </c>
      <c r="J170" t="n">
        <v>1080000</v>
      </c>
      <c r="K170" t="n">
        <v>3561</v>
      </c>
      <c r="L170" t="n">
        <v>4167</v>
      </c>
    </row>
    <row r="171">
      <c r="A171" t="s">
        <v>236</v>
      </c>
      <c r="B171" t="s">
        <v>36</v>
      </c>
      <c r="C171" t="n">
        <v>296</v>
      </c>
      <c r="D171" t="s">
        <v>193</v>
      </c>
      <c r="E171" t="n">
        <v>32</v>
      </c>
      <c r="F171" t="n">
        <v>9</v>
      </c>
      <c r="G171" t="n">
        <v>46</v>
      </c>
      <c r="H171" t="n">
        <v>1050000</v>
      </c>
      <c r="I171" t="n">
        <v>4233600</v>
      </c>
      <c r="J171" t="n">
        <v>780500</v>
      </c>
      <c r="K171" t="n">
        <v>1956</v>
      </c>
      <c r="L171" t="n">
        <v>4107</v>
      </c>
    </row>
    <row r="172">
      <c r="A172" t="s">
        <v>236</v>
      </c>
      <c r="B172" t="s">
        <v>36</v>
      </c>
      <c r="C172" t="n">
        <v>297</v>
      </c>
      <c r="D172" t="s">
        <v>194</v>
      </c>
      <c r="E172" t="n">
        <v>23</v>
      </c>
      <c r="F172" t="n">
        <v>5</v>
      </c>
      <c r="G172" t="n">
        <v>12</v>
      </c>
      <c r="H172" t="n">
        <v>685000</v>
      </c>
      <c r="I172" t="n">
        <v>1140000</v>
      </c>
      <c r="J172"/>
      <c r="K172" t="n">
        <v>2221</v>
      </c>
      <c r="L172" t="n">
        <v>1043</v>
      </c>
    </row>
    <row r="173">
      <c r="A173" t="s">
        <v>236</v>
      </c>
      <c r="B173" t="s">
        <v>36</v>
      </c>
      <c r="C173" t="n">
        <v>298</v>
      </c>
      <c r="D173" t="s">
        <v>195</v>
      </c>
      <c r="E173" t="n">
        <v>26</v>
      </c>
      <c r="F173" t="n">
        <v>4</v>
      </c>
      <c r="G173" t="n">
        <v>4</v>
      </c>
      <c r="H173" t="n">
        <v>870000</v>
      </c>
      <c r="I173" t="n">
        <v>1172500</v>
      </c>
      <c r="J173"/>
      <c r="K173" t="n">
        <v>2365</v>
      </c>
      <c r="L173" t="n">
        <v>1684</v>
      </c>
    </row>
    <row r="174">
      <c r="A174" t="s">
        <v>236</v>
      </c>
      <c r="B174" t="s">
        <v>196</v>
      </c>
      <c r="C174" t="n">
        <v>101</v>
      </c>
      <c r="D174" t="s">
        <v>197</v>
      </c>
      <c r="E174" t="n">
        <v>193</v>
      </c>
      <c r="F174" t="n">
        <v>21</v>
      </c>
      <c r="G174" t="n">
        <v>178</v>
      </c>
      <c r="H174" t="n">
        <v>1235000</v>
      </c>
      <c r="I174" t="n">
        <v>1435000</v>
      </c>
      <c r="J174" t="n">
        <v>852225</v>
      </c>
      <c r="K174" t="n">
        <v>2822</v>
      </c>
      <c r="L174" t="n">
        <v>2140</v>
      </c>
    </row>
    <row r="175">
      <c r="A175" t="s">
        <v>236</v>
      </c>
      <c r="B175" t="s">
        <v>196</v>
      </c>
      <c r="C175" t="n">
        <v>102</v>
      </c>
      <c r="D175" t="s">
        <v>198</v>
      </c>
      <c r="E175" t="n">
        <v>104</v>
      </c>
      <c r="F175" t="n">
        <v>24</v>
      </c>
      <c r="G175" t="n">
        <v>64</v>
      </c>
      <c r="H175" t="n">
        <v>902500</v>
      </c>
      <c r="I175" t="n">
        <v>1000000</v>
      </c>
      <c r="J175" t="n">
        <v>700000</v>
      </c>
      <c r="K175" t="n">
        <v>1762</v>
      </c>
      <c r="L175" t="n">
        <v>1041</v>
      </c>
    </row>
    <row r="176">
      <c r="A176" t="s">
        <v>236</v>
      </c>
      <c r="B176" t="s">
        <v>196</v>
      </c>
      <c r="C176" t="n">
        <v>103</v>
      </c>
      <c r="D176" t="s">
        <v>199</v>
      </c>
      <c r="E176" t="n">
        <v>217</v>
      </c>
      <c r="F176" t="n">
        <v>47</v>
      </c>
      <c r="G176" t="n">
        <v>562</v>
      </c>
      <c r="H176" t="n">
        <v>1100000</v>
      </c>
      <c r="I176" t="n">
        <v>1900000</v>
      </c>
      <c r="J176" t="n">
        <v>810000</v>
      </c>
      <c r="K176" t="n">
        <v>2142</v>
      </c>
      <c r="L176" t="n">
        <v>2273</v>
      </c>
    </row>
    <row r="177">
      <c r="A177" t="s">
        <v>236</v>
      </c>
      <c r="B177" t="s">
        <v>196</v>
      </c>
      <c r="C177" t="n">
        <v>104</v>
      </c>
      <c r="D177" t="s">
        <v>200</v>
      </c>
      <c r="E177" t="n">
        <v>158</v>
      </c>
      <c r="F177" t="n">
        <v>27</v>
      </c>
      <c r="G177" t="n">
        <v>162</v>
      </c>
      <c r="H177" t="n">
        <v>1095000</v>
      </c>
      <c r="I177" t="n">
        <v>1650000</v>
      </c>
      <c r="J177" t="n">
        <v>730000</v>
      </c>
      <c r="K177" t="n">
        <v>2126</v>
      </c>
      <c r="L177" t="n">
        <v>1623</v>
      </c>
    </row>
    <row r="178">
      <c r="A178" t="s">
        <v>236</v>
      </c>
      <c r="B178" t="s">
        <v>196</v>
      </c>
      <c r="C178" t="n">
        <v>105</v>
      </c>
      <c r="D178" t="s">
        <v>201</v>
      </c>
      <c r="E178" t="n">
        <v>237</v>
      </c>
      <c r="F178" t="n">
        <v>39</v>
      </c>
      <c r="G178" t="n">
        <v>351</v>
      </c>
      <c r="H178" t="n">
        <v>940000</v>
      </c>
      <c r="I178" t="n">
        <v>1600000</v>
      </c>
      <c r="J178" t="n">
        <v>780000</v>
      </c>
      <c r="K178" t="n">
        <v>1812</v>
      </c>
      <c r="L178" t="n">
        <v>1876</v>
      </c>
    </row>
    <row r="179">
      <c r="A179" t="s">
        <v>236</v>
      </c>
      <c r="B179" t="s">
        <v>196</v>
      </c>
      <c r="C179" t="n">
        <v>106</v>
      </c>
      <c r="D179" t="s">
        <v>202</v>
      </c>
      <c r="E179" t="n">
        <v>165</v>
      </c>
      <c r="F179" t="n">
        <v>68</v>
      </c>
      <c r="G179" t="n">
        <v>358</v>
      </c>
      <c r="H179" t="n">
        <v>1620000</v>
      </c>
      <c r="I179" t="n">
        <v>2125000</v>
      </c>
      <c r="J179" t="n">
        <v>1175000</v>
      </c>
      <c r="K179" t="n">
        <v>3097</v>
      </c>
      <c r="L179" t="n">
        <v>3269</v>
      </c>
    </row>
    <row r="180">
      <c r="A180" t="s">
        <v>236</v>
      </c>
      <c r="B180" t="s">
        <v>196</v>
      </c>
      <c r="C180" t="n">
        <v>107</v>
      </c>
      <c r="D180" t="s">
        <v>203</v>
      </c>
      <c r="E180" t="n">
        <v>223</v>
      </c>
      <c r="F180" t="n">
        <v>55</v>
      </c>
      <c r="G180" t="n">
        <v>388</v>
      </c>
      <c r="H180" t="n">
        <v>1890000</v>
      </c>
      <c r="I180" t="n">
        <v>2300000</v>
      </c>
      <c r="J180" t="n">
        <v>1412500</v>
      </c>
      <c r="K180" t="n">
        <v>3393</v>
      </c>
      <c r="L180" t="n">
        <v>3129</v>
      </c>
    </row>
    <row r="181">
      <c r="A181" t="s">
        <v>236</v>
      </c>
      <c r="B181" t="s">
        <v>196</v>
      </c>
      <c r="C181" t="n">
        <v>108</v>
      </c>
      <c r="D181" t="s">
        <v>204</v>
      </c>
      <c r="E181" t="n">
        <v>156</v>
      </c>
      <c r="F181" t="n">
        <v>28</v>
      </c>
      <c r="G181" t="n">
        <v>202</v>
      </c>
      <c r="H181" t="n">
        <v>1019000</v>
      </c>
      <c r="I181" t="n">
        <v>1352000</v>
      </c>
      <c r="J181" t="n">
        <v>793000</v>
      </c>
      <c r="K181" t="n">
        <v>1943</v>
      </c>
      <c r="L181" t="n">
        <v>1555</v>
      </c>
    </row>
    <row r="182">
      <c r="A182" t="s">
        <v>236</v>
      </c>
      <c r="B182" t="s">
        <v>196</v>
      </c>
      <c r="C182" t="n">
        <v>109</v>
      </c>
      <c r="D182" t="s">
        <v>205</v>
      </c>
      <c r="E182" t="n">
        <v>214</v>
      </c>
      <c r="F182" t="n">
        <v>29</v>
      </c>
      <c r="G182" t="n">
        <v>320</v>
      </c>
      <c r="H182" t="n">
        <v>1340000</v>
      </c>
      <c r="I182" t="n">
        <v>2600000</v>
      </c>
      <c r="J182" t="n">
        <v>835500</v>
      </c>
      <c r="K182" t="n">
        <v>2419</v>
      </c>
      <c r="L182" t="n">
        <v>2508</v>
      </c>
    </row>
    <row r="183">
      <c r="A183" t="s">
        <v>236</v>
      </c>
      <c r="B183" t="s">
        <v>196</v>
      </c>
      <c r="C183" t="n">
        <v>110</v>
      </c>
      <c r="D183" t="s">
        <v>206</v>
      </c>
      <c r="E183" t="n">
        <v>354</v>
      </c>
      <c r="F183" t="n">
        <v>75</v>
      </c>
      <c r="G183" t="n">
        <v>348</v>
      </c>
      <c r="H183" t="n">
        <v>952500</v>
      </c>
      <c r="I183" t="n">
        <v>1725000</v>
      </c>
      <c r="J183" t="n">
        <v>672000</v>
      </c>
      <c r="K183" t="n">
        <v>2296</v>
      </c>
      <c r="L183" t="n">
        <v>2470</v>
      </c>
    </row>
    <row r="184">
      <c r="A184" t="s">
        <v>236</v>
      </c>
      <c r="B184" t="s">
        <v>196</v>
      </c>
      <c r="C184" t="n">
        <v>111</v>
      </c>
      <c r="D184" t="s">
        <v>207</v>
      </c>
      <c r="E184" t="n">
        <v>96</v>
      </c>
      <c r="F184" t="n">
        <v>23</v>
      </c>
      <c r="G184" t="n">
        <v>198</v>
      </c>
      <c r="H184" t="n">
        <v>1297500</v>
      </c>
      <c r="I184" t="n">
        <v>2300000</v>
      </c>
      <c r="J184" t="n">
        <v>970000</v>
      </c>
      <c r="K184" t="n">
        <v>2421</v>
      </c>
      <c r="L184" t="n">
        <v>2695</v>
      </c>
    </row>
    <row r="185">
      <c r="A185" t="s">
        <v>236</v>
      </c>
      <c r="B185" t="s">
        <v>196</v>
      </c>
      <c r="C185" t="n">
        <v>112</v>
      </c>
      <c r="D185" t="s">
        <v>208</v>
      </c>
      <c r="E185" t="n">
        <v>83</v>
      </c>
      <c r="F185" t="n">
        <v>113</v>
      </c>
      <c r="G185" t="n">
        <v>615</v>
      </c>
      <c r="H185" t="n">
        <v>1705000</v>
      </c>
      <c r="I185" t="n">
        <v>4390000</v>
      </c>
      <c r="J185" t="n">
        <v>1210500</v>
      </c>
      <c r="K185" t="n">
        <v>4651</v>
      </c>
      <c r="L185" t="n">
        <v>8174</v>
      </c>
    </row>
    <row r="186">
      <c r="A186" t="s">
        <v>236</v>
      </c>
      <c r="B186" t="s">
        <v>209</v>
      </c>
      <c r="C186" t="n">
        <v>101</v>
      </c>
      <c r="D186" t="s">
        <v>210</v>
      </c>
      <c r="E186" t="n">
        <v>83</v>
      </c>
      <c r="F186" t="n">
        <v>113</v>
      </c>
      <c r="G186" t="n">
        <v>615</v>
      </c>
      <c r="H186" t="n">
        <v>1705000</v>
      </c>
      <c r="I186" t="n">
        <v>4390000</v>
      </c>
      <c r="J186" t="n">
        <v>1210500</v>
      </c>
      <c r="K186" t="n">
        <v>4651</v>
      </c>
      <c r="L186" t="n">
        <v>8174</v>
      </c>
    </row>
    <row r="187">
      <c r="A187" t="s">
        <v>236</v>
      </c>
      <c r="B187" t="s">
        <v>209</v>
      </c>
      <c r="C187" t="n">
        <v>102</v>
      </c>
      <c r="D187" t="s">
        <v>211</v>
      </c>
      <c r="E187" t="n">
        <v>217</v>
      </c>
      <c r="F187" t="n">
        <v>36</v>
      </c>
      <c r="G187" t="n">
        <v>504</v>
      </c>
      <c r="H187" t="n">
        <v>1360000</v>
      </c>
      <c r="I187" t="n">
        <v>2550000</v>
      </c>
      <c r="J187" t="n">
        <v>835000</v>
      </c>
      <c r="K187" t="n">
        <v>2384</v>
      </c>
      <c r="L187" t="n">
        <v>2548</v>
      </c>
    </row>
    <row r="188">
      <c r="A188" t="s">
        <v>236</v>
      </c>
      <c r="B188" t="s">
        <v>209</v>
      </c>
      <c r="C188" t="n">
        <v>103</v>
      </c>
      <c r="D188" t="s">
        <v>212</v>
      </c>
      <c r="E188" t="n">
        <v>39</v>
      </c>
      <c r="F188" t="n">
        <v>6</v>
      </c>
      <c r="G188" t="n">
        <v>56</v>
      </c>
      <c r="H188" t="n">
        <v>1220000</v>
      </c>
      <c r="I188" t="n">
        <v>2535000</v>
      </c>
      <c r="J188" t="n">
        <v>835000</v>
      </c>
      <c r="K188" t="n">
        <v>2028</v>
      </c>
      <c r="L188" t="n">
        <v>1661</v>
      </c>
    </row>
    <row r="189">
      <c r="A189" t="s">
        <v>236</v>
      </c>
      <c r="B189" t="s">
        <v>209</v>
      </c>
      <c r="C189" t="n">
        <v>104</v>
      </c>
      <c r="D189" t="s">
        <v>213</v>
      </c>
      <c r="E189" t="n">
        <v>96</v>
      </c>
      <c r="F189" t="n">
        <v>23</v>
      </c>
      <c r="G189" t="n">
        <v>198</v>
      </c>
      <c r="H189" t="n">
        <v>1297500</v>
      </c>
      <c r="I189" t="n">
        <v>2300000</v>
      </c>
      <c r="J189" t="n">
        <v>970000</v>
      </c>
      <c r="K189" t="n">
        <v>2421</v>
      </c>
      <c r="L189" t="n">
        <v>2695</v>
      </c>
    </row>
    <row r="190">
      <c r="A190" t="s">
        <v>236</v>
      </c>
      <c r="B190" t="s">
        <v>209</v>
      </c>
      <c r="C190" t="n">
        <v>105</v>
      </c>
      <c r="D190" t="s">
        <v>214</v>
      </c>
      <c r="E190" t="n">
        <v>193</v>
      </c>
      <c r="F190" t="n">
        <v>21</v>
      </c>
      <c r="G190" t="n">
        <v>178</v>
      </c>
      <c r="H190" t="n">
        <v>1235000</v>
      </c>
      <c r="I190" t="n">
        <v>1435000</v>
      </c>
      <c r="J190" t="n">
        <v>852225</v>
      </c>
      <c r="K190" t="n">
        <v>2822</v>
      </c>
      <c r="L190" t="n">
        <v>2140</v>
      </c>
    </row>
    <row r="191">
      <c r="A191" t="s">
        <v>236</v>
      </c>
      <c r="B191" t="s">
        <v>209</v>
      </c>
      <c r="C191" t="n">
        <v>106</v>
      </c>
      <c r="D191" t="s">
        <v>215</v>
      </c>
      <c r="E191" t="n">
        <v>165</v>
      </c>
      <c r="F191" t="n">
        <v>68</v>
      </c>
      <c r="G191" t="n">
        <v>358</v>
      </c>
      <c r="H191" t="n">
        <v>1620000</v>
      </c>
      <c r="I191" t="n">
        <v>2125000</v>
      </c>
      <c r="J191" t="n">
        <v>1175000</v>
      </c>
      <c r="K191" t="n">
        <v>3097</v>
      </c>
      <c r="L191" t="n">
        <v>3269</v>
      </c>
    </row>
    <row r="192">
      <c r="A192" t="s">
        <v>236</v>
      </c>
      <c r="B192" t="s">
        <v>209</v>
      </c>
      <c r="C192" t="n">
        <v>107</v>
      </c>
      <c r="D192" t="s">
        <v>216</v>
      </c>
      <c r="E192" t="n">
        <v>262</v>
      </c>
      <c r="F192" t="n">
        <v>58</v>
      </c>
      <c r="G192" t="n">
        <v>422</v>
      </c>
      <c r="H192" t="n">
        <v>1640000</v>
      </c>
      <c r="I192" t="n">
        <v>2305000</v>
      </c>
      <c r="J192" t="n">
        <v>1364500</v>
      </c>
      <c r="K192" t="n">
        <v>3318</v>
      </c>
      <c r="L192" t="n">
        <v>3119</v>
      </c>
    </row>
    <row r="193">
      <c r="A193" t="s">
        <v>236</v>
      </c>
      <c r="B193" t="s">
        <v>209</v>
      </c>
      <c r="C193" t="n">
        <v>108</v>
      </c>
      <c r="D193" t="s">
        <v>217</v>
      </c>
      <c r="E193" t="n">
        <v>381</v>
      </c>
      <c r="F193" t="n">
        <v>67</v>
      </c>
      <c r="G193" t="n">
        <v>540</v>
      </c>
      <c r="H193" t="n">
        <v>1000000</v>
      </c>
      <c r="I193" t="n">
        <v>1500000</v>
      </c>
      <c r="J193" t="n">
        <v>788750</v>
      </c>
      <c r="K193" t="n">
        <v>1857</v>
      </c>
      <c r="L193" t="n">
        <v>1820</v>
      </c>
    </row>
    <row r="194">
      <c r="A194" t="s">
        <v>236</v>
      </c>
      <c r="B194" t="s">
        <v>209</v>
      </c>
      <c r="C194" t="n">
        <v>109</v>
      </c>
      <c r="D194" t="s">
        <v>218</v>
      </c>
      <c r="E194" t="n">
        <v>414</v>
      </c>
      <c r="F194" t="n">
        <v>87</v>
      </c>
      <c r="G194" t="n">
        <v>428</v>
      </c>
      <c r="H194" t="n">
        <v>970000</v>
      </c>
      <c r="I194" t="n">
        <v>1725000</v>
      </c>
      <c r="J194" t="n">
        <v>694000</v>
      </c>
      <c r="K194" t="n">
        <v>2293</v>
      </c>
      <c r="L194" t="n">
        <v>2678</v>
      </c>
    </row>
    <row r="195">
      <c r="A195" t="s">
        <v>236</v>
      </c>
      <c r="B195" t="s">
        <v>209</v>
      </c>
      <c r="C195" t="n">
        <v>110</v>
      </c>
      <c r="D195" t="s">
        <v>219</v>
      </c>
      <c r="E195" t="n">
        <v>104</v>
      </c>
      <c r="F195" t="n">
        <v>24</v>
      </c>
      <c r="G195" t="n">
        <v>64</v>
      </c>
      <c r="H195" t="n">
        <v>902500</v>
      </c>
      <c r="I195" t="n">
        <v>1000000</v>
      </c>
      <c r="J195" t="n">
        <v>700000</v>
      </c>
      <c r="K195" t="n">
        <v>1762</v>
      </c>
      <c r="L195" t="n">
        <v>1041</v>
      </c>
    </row>
    <row r="196">
      <c r="A196" t="s">
        <v>236</v>
      </c>
      <c r="B196" t="s">
        <v>209</v>
      </c>
      <c r="C196" t="n">
        <v>111</v>
      </c>
      <c r="D196" t="s">
        <v>220</v>
      </c>
      <c r="E196" t="n">
        <v>246</v>
      </c>
      <c r="F196" t="n">
        <v>46</v>
      </c>
      <c r="G196" t="n">
        <v>383</v>
      </c>
      <c r="H196" t="n">
        <v>1046000</v>
      </c>
      <c r="I196" t="n">
        <v>1430000</v>
      </c>
      <c r="J196" t="n">
        <v>762000</v>
      </c>
      <c r="K196" t="n">
        <v>2146</v>
      </c>
      <c r="L196" t="n">
        <v>1732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237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238</v>
      </c>
      <c r="B13" t="s">
        <v>34</v>
      </c>
      <c r="C13" t="n">
        <v>1</v>
      </c>
      <c r="D13" t="s">
        <v>35</v>
      </c>
      <c r="E13" t="n">
        <v>2244</v>
      </c>
      <c r="F13" t="n">
        <v>512</v>
      </c>
      <c r="G13" t="n">
        <v>4713</v>
      </c>
      <c r="H13" t="n">
        <v>1099500</v>
      </c>
      <c r="I13" t="n">
        <v>1892500</v>
      </c>
      <c r="J13" t="n">
        <v>866000</v>
      </c>
      <c r="K13" t="n">
        <v>2315</v>
      </c>
      <c r="L13" t="n">
        <v>2672</v>
      </c>
    </row>
    <row r="14">
      <c r="A14" t="s">
        <v>238</v>
      </c>
      <c r="B14" t="s">
        <v>36</v>
      </c>
      <c r="C14" t="n">
        <v>1</v>
      </c>
      <c r="D14" t="s">
        <v>37</v>
      </c>
      <c r="E14" t="n">
        <v>7</v>
      </c>
      <c r="F14" t="n">
        <v>1</v>
      </c>
      <c r="G14" t="n">
        <v>6</v>
      </c>
      <c r="H14"/>
      <c r="I14"/>
      <c r="J14"/>
      <c r="K14"/>
      <c r="L14"/>
    </row>
    <row r="15">
      <c r="A15" t="s">
        <v>238</v>
      </c>
      <c r="B15" t="s">
        <v>36</v>
      </c>
      <c r="C15" t="n">
        <v>2</v>
      </c>
      <c r="D15" t="s">
        <v>38</v>
      </c>
      <c r="E15" t="n">
        <v>22</v>
      </c>
      <c r="F15" t="n">
        <v>5</v>
      </c>
      <c r="G15" t="n">
        <v>45</v>
      </c>
      <c r="H15" t="n">
        <v>1012500</v>
      </c>
      <c r="I15" t="n">
        <v>4850000</v>
      </c>
      <c r="J15" t="n">
        <v>930000</v>
      </c>
      <c r="K15" t="n">
        <v>2414</v>
      </c>
      <c r="L15" t="n">
        <v>4466</v>
      </c>
    </row>
    <row r="16">
      <c r="A16" t="s">
        <v>238</v>
      </c>
      <c r="B16" t="s">
        <v>36</v>
      </c>
      <c r="C16" t="n">
        <v>3</v>
      </c>
      <c r="D16" t="s">
        <v>39</v>
      </c>
      <c r="E16" t="n">
        <v>12</v>
      </c>
      <c r="F16"/>
      <c r="G16" t="n">
        <v>12</v>
      </c>
      <c r="H16"/>
      <c r="I16"/>
      <c r="J16"/>
      <c r="K16"/>
      <c r="L16"/>
    </row>
    <row r="17">
      <c r="A17" t="s">
        <v>238</v>
      </c>
      <c r="B17" t="s">
        <v>36</v>
      </c>
      <c r="C17" t="n">
        <v>4</v>
      </c>
      <c r="D17" t="s">
        <v>40</v>
      </c>
      <c r="E17" t="n">
        <v>27</v>
      </c>
      <c r="F17" t="n">
        <v>1</v>
      </c>
      <c r="G17" t="n">
        <v>8</v>
      </c>
      <c r="H17" t="n">
        <v>1203300</v>
      </c>
      <c r="I17"/>
      <c r="J17"/>
      <c r="K17" t="n">
        <v>3105</v>
      </c>
      <c r="L17"/>
    </row>
    <row r="18">
      <c r="A18" t="s">
        <v>238</v>
      </c>
      <c r="B18" t="s">
        <v>36</v>
      </c>
      <c r="C18" t="n">
        <v>5</v>
      </c>
      <c r="D18" t="s">
        <v>41</v>
      </c>
      <c r="E18" t="n">
        <v>10</v>
      </c>
      <c r="F18" t="n">
        <v>1</v>
      </c>
      <c r="G18" t="n">
        <v>7</v>
      </c>
      <c r="H18"/>
      <c r="I18"/>
      <c r="J18"/>
      <c r="K18"/>
      <c r="L18"/>
    </row>
    <row r="19">
      <c r="A19" t="s">
        <v>238</v>
      </c>
      <c r="B19" t="s">
        <v>36</v>
      </c>
      <c r="C19" t="n">
        <v>6</v>
      </c>
      <c r="D19" t="s">
        <v>42</v>
      </c>
      <c r="E19" t="n">
        <v>22</v>
      </c>
      <c r="F19" t="n">
        <v>1</v>
      </c>
      <c r="G19" t="n">
        <v>19</v>
      </c>
      <c r="H19" t="n">
        <v>1522500</v>
      </c>
      <c r="I19"/>
      <c r="J19" t="n">
        <v>990000</v>
      </c>
      <c r="K19" t="n">
        <v>2667</v>
      </c>
      <c r="L19"/>
    </row>
    <row r="20">
      <c r="A20" t="s">
        <v>238</v>
      </c>
      <c r="B20" t="s">
        <v>36</v>
      </c>
      <c r="C20" t="n">
        <v>7</v>
      </c>
      <c r="D20" t="s">
        <v>43</v>
      </c>
      <c r="E20" t="n">
        <v>18</v>
      </c>
      <c r="F20" t="n">
        <v>3</v>
      </c>
      <c r="G20" t="n">
        <v>22</v>
      </c>
      <c r="H20" t="n">
        <v>1185000</v>
      </c>
      <c r="I20"/>
      <c r="J20" t="n">
        <v>843750</v>
      </c>
      <c r="K20" t="n">
        <v>3710</v>
      </c>
      <c r="L20"/>
    </row>
    <row r="21">
      <c r="A21" t="s">
        <v>238</v>
      </c>
      <c r="B21" t="s">
        <v>36</v>
      </c>
      <c r="C21" t="n">
        <v>8</v>
      </c>
      <c r="D21" t="s">
        <v>44</v>
      </c>
      <c r="E21" t="n">
        <v>5</v>
      </c>
      <c r="F21"/>
      <c r="G21" t="n">
        <v>3</v>
      </c>
      <c r="H21"/>
      <c r="I21"/>
      <c r="J21"/>
      <c r="K21"/>
      <c r="L21"/>
    </row>
    <row r="22">
      <c r="A22" t="s">
        <v>238</v>
      </c>
      <c r="B22" t="s">
        <v>36</v>
      </c>
      <c r="C22" t="n">
        <v>9</v>
      </c>
      <c r="D22" t="s">
        <v>45</v>
      </c>
      <c r="E22" t="n">
        <v>40</v>
      </c>
      <c r="F22" t="n">
        <v>1</v>
      </c>
      <c r="G22" t="n">
        <v>27</v>
      </c>
      <c r="H22" t="n">
        <v>1130000</v>
      </c>
      <c r="I22"/>
      <c r="J22" t="n">
        <v>931000</v>
      </c>
      <c r="K22" t="n">
        <v>5121</v>
      </c>
      <c r="L22"/>
    </row>
    <row r="23">
      <c r="A23" t="s">
        <v>238</v>
      </c>
      <c r="B23" t="s">
        <v>36</v>
      </c>
      <c r="C23" t="n">
        <v>10</v>
      </c>
      <c r="D23" t="s">
        <v>46</v>
      </c>
      <c r="E23" t="n">
        <v>20</v>
      </c>
      <c r="F23" t="n">
        <v>4</v>
      </c>
      <c r="G23" t="n">
        <v>43</v>
      </c>
      <c r="H23" t="n">
        <v>920000</v>
      </c>
      <c r="I23" t="n">
        <v>1462500</v>
      </c>
      <c r="J23" t="n">
        <v>781000</v>
      </c>
      <c r="K23" t="n">
        <v>2326</v>
      </c>
      <c r="L23" t="n">
        <v>2187</v>
      </c>
    </row>
    <row r="24">
      <c r="A24" t="s">
        <v>238</v>
      </c>
      <c r="B24" t="s">
        <v>36</v>
      </c>
      <c r="C24" t="n">
        <v>11</v>
      </c>
      <c r="D24" t="s">
        <v>47</v>
      </c>
      <c r="E24" t="n">
        <v>6</v>
      </c>
      <c r="F24" t="n">
        <v>1</v>
      </c>
      <c r="G24" t="n">
        <v>5</v>
      </c>
      <c r="H24"/>
      <c r="I24"/>
      <c r="J24"/>
      <c r="K24"/>
      <c r="L24"/>
    </row>
    <row r="25">
      <c r="A25" t="s">
        <v>238</v>
      </c>
      <c r="B25" t="s">
        <v>36</v>
      </c>
      <c r="C25" t="n">
        <v>12</v>
      </c>
      <c r="D25" t="s">
        <v>48</v>
      </c>
      <c r="E25" t="n">
        <v>4</v>
      </c>
      <c r="F25" t="n">
        <v>2</v>
      </c>
      <c r="G25" t="n">
        <v>15</v>
      </c>
      <c r="H25"/>
      <c r="I25"/>
      <c r="J25" t="n">
        <v>735000</v>
      </c>
      <c r="K25"/>
      <c r="L25"/>
    </row>
    <row r="26">
      <c r="A26" t="s">
        <v>238</v>
      </c>
      <c r="B26" t="s">
        <v>36</v>
      </c>
      <c r="C26" t="n">
        <v>13</v>
      </c>
      <c r="D26" t="s">
        <v>49</v>
      </c>
      <c r="E26" t="n">
        <v>6</v>
      </c>
      <c r="F26" t="n">
        <v>1</v>
      </c>
      <c r="G26" t="n">
        <v>24</v>
      </c>
      <c r="H26"/>
      <c r="I26"/>
      <c r="J26" t="n">
        <v>874550</v>
      </c>
      <c r="K26"/>
      <c r="L26"/>
    </row>
    <row r="27">
      <c r="A27" t="s">
        <v>238</v>
      </c>
      <c r="B27" t="s">
        <v>36</v>
      </c>
      <c r="C27" t="n">
        <v>14</v>
      </c>
      <c r="D27" t="s">
        <v>50</v>
      </c>
      <c r="E27" t="n">
        <v>20</v>
      </c>
      <c r="F27" t="n">
        <v>1</v>
      </c>
      <c r="G27" t="n">
        <v>53</v>
      </c>
      <c r="H27" t="n">
        <v>1355000</v>
      </c>
      <c r="I27"/>
      <c r="J27" t="n">
        <v>1120000</v>
      </c>
      <c r="K27" t="n">
        <v>3046</v>
      </c>
      <c r="L27"/>
    </row>
    <row r="28">
      <c r="A28" t="s">
        <v>238</v>
      </c>
      <c r="B28" t="s">
        <v>36</v>
      </c>
      <c r="C28" t="n">
        <v>22</v>
      </c>
      <c r="D28" t="s">
        <v>51</v>
      </c>
      <c r="E28" t="n">
        <v>3</v>
      </c>
      <c r="F28" t="n">
        <v>1</v>
      </c>
      <c r="G28"/>
      <c r="H28"/>
      <c r="I28"/>
      <c r="J28"/>
      <c r="K28"/>
      <c r="L28"/>
    </row>
    <row r="29">
      <c r="A29" t="s">
        <v>238</v>
      </c>
      <c r="B29" t="s">
        <v>36</v>
      </c>
      <c r="C29" t="n">
        <v>24</v>
      </c>
      <c r="D29" t="s">
        <v>53</v>
      </c>
      <c r="E29" t="n">
        <v>2</v>
      </c>
      <c r="F29"/>
      <c r="G29" t="n">
        <v>1</v>
      </c>
      <c r="H29"/>
      <c r="I29"/>
      <c r="J29"/>
      <c r="K29"/>
      <c r="L29"/>
    </row>
    <row r="30">
      <c r="A30" t="s">
        <v>238</v>
      </c>
      <c r="B30" t="s">
        <v>36</v>
      </c>
      <c r="C30" t="n">
        <v>25</v>
      </c>
      <c r="D30" t="s">
        <v>54</v>
      </c>
      <c r="E30" t="n">
        <v>6</v>
      </c>
      <c r="F30" t="n">
        <v>2</v>
      </c>
      <c r="G30" t="n">
        <v>3</v>
      </c>
      <c r="H30"/>
      <c r="I30"/>
      <c r="J30"/>
      <c r="K30"/>
      <c r="L30"/>
    </row>
    <row r="31">
      <c r="A31" t="s">
        <v>238</v>
      </c>
      <c r="B31" t="s">
        <v>36</v>
      </c>
      <c r="C31" t="n">
        <v>26</v>
      </c>
      <c r="D31" t="s">
        <v>55</v>
      </c>
      <c r="E31" t="n">
        <v>1</v>
      </c>
      <c r="F31"/>
      <c r="G31" t="n">
        <v>2</v>
      </c>
      <c r="H31"/>
      <c r="I31"/>
      <c r="J31"/>
      <c r="K31"/>
      <c r="L31"/>
    </row>
    <row r="32">
      <c r="A32" t="s">
        <v>238</v>
      </c>
      <c r="B32" t="s">
        <v>36</v>
      </c>
      <c r="C32" t="n">
        <v>27</v>
      </c>
      <c r="D32" t="s">
        <v>56</v>
      </c>
      <c r="E32" t="n">
        <v>11</v>
      </c>
      <c r="F32" t="n">
        <v>6</v>
      </c>
      <c r="G32" t="n">
        <v>11</v>
      </c>
      <c r="H32"/>
      <c r="I32" t="n">
        <v>1060000</v>
      </c>
      <c r="J32"/>
      <c r="K32"/>
      <c r="L32" t="n">
        <v>971</v>
      </c>
    </row>
    <row r="33">
      <c r="A33" t="s">
        <v>238</v>
      </c>
      <c r="B33" t="s">
        <v>36</v>
      </c>
      <c r="C33" t="n">
        <v>28</v>
      </c>
      <c r="D33" t="s">
        <v>57</v>
      </c>
      <c r="E33" t="n">
        <v>6</v>
      </c>
      <c r="F33" t="n">
        <v>1</v>
      </c>
      <c r="G33"/>
      <c r="H33"/>
      <c r="I33"/>
      <c r="J33"/>
      <c r="K33"/>
      <c r="L33"/>
    </row>
    <row r="34">
      <c r="A34" t="s">
        <v>238</v>
      </c>
      <c r="B34" t="s">
        <v>36</v>
      </c>
      <c r="C34" t="n">
        <v>29</v>
      </c>
      <c r="D34" t="s">
        <v>58</v>
      </c>
      <c r="E34" t="n">
        <v>8</v>
      </c>
      <c r="F34"/>
      <c r="G34" t="n">
        <v>3</v>
      </c>
      <c r="H34"/>
      <c r="I34"/>
      <c r="J34"/>
      <c r="K34"/>
      <c r="L34"/>
    </row>
    <row r="35">
      <c r="A35" t="s">
        <v>238</v>
      </c>
      <c r="B35" t="s">
        <v>36</v>
      </c>
      <c r="C35" t="n">
        <v>31</v>
      </c>
      <c r="D35" t="s">
        <v>59</v>
      </c>
      <c r="E35" t="n">
        <v>6</v>
      </c>
      <c r="F35"/>
      <c r="G35" t="n">
        <v>4</v>
      </c>
      <c r="H35"/>
      <c r="I35"/>
      <c r="J35"/>
      <c r="K35"/>
      <c r="L35"/>
    </row>
    <row r="36">
      <c r="A36" t="s">
        <v>238</v>
      </c>
      <c r="B36" t="s">
        <v>36</v>
      </c>
      <c r="C36" t="n">
        <v>33</v>
      </c>
      <c r="D36" t="s">
        <v>60</v>
      </c>
      <c r="E36" t="n">
        <v>5</v>
      </c>
      <c r="F36" t="n">
        <v>1</v>
      </c>
      <c r="G36" t="n">
        <v>1</v>
      </c>
      <c r="H36"/>
      <c r="I36"/>
      <c r="J36"/>
      <c r="K36"/>
      <c r="L36"/>
    </row>
    <row r="37">
      <c r="A37" t="s">
        <v>238</v>
      </c>
      <c r="B37" t="s">
        <v>36</v>
      </c>
      <c r="C37" t="n">
        <v>34</v>
      </c>
      <c r="D37" t="s">
        <v>61</v>
      </c>
      <c r="E37" t="n">
        <v>5</v>
      </c>
      <c r="F37" t="n">
        <v>2</v>
      </c>
      <c r="G37" t="n">
        <v>12</v>
      </c>
      <c r="H37"/>
      <c r="I37"/>
      <c r="J37"/>
      <c r="K37"/>
      <c r="L37"/>
    </row>
    <row r="38">
      <c r="A38" t="s">
        <v>238</v>
      </c>
      <c r="B38" t="s">
        <v>36</v>
      </c>
      <c r="C38" t="n">
        <v>35</v>
      </c>
      <c r="D38" t="s">
        <v>62</v>
      </c>
      <c r="E38" t="n">
        <v>8</v>
      </c>
      <c r="F38" t="n">
        <v>2</v>
      </c>
      <c r="G38" t="n">
        <v>2</v>
      </c>
      <c r="H38"/>
      <c r="I38"/>
      <c r="J38"/>
      <c r="K38"/>
      <c r="L38"/>
    </row>
    <row r="39">
      <c r="A39" t="s">
        <v>238</v>
      </c>
      <c r="B39" t="s">
        <v>36</v>
      </c>
      <c r="C39" t="n">
        <v>37</v>
      </c>
      <c r="D39" t="s">
        <v>63</v>
      </c>
      <c r="E39" t="n">
        <v>7</v>
      </c>
      <c r="F39" t="n">
        <v>1</v>
      </c>
      <c r="G39" t="n">
        <v>14</v>
      </c>
      <c r="H39"/>
      <c r="I39"/>
      <c r="J39"/>
      <c r="K39"/>
      <c r="L39"/>
    </row>
    <row r="40">
      <c r="A40" t="s">
        <v>238</v>
      </c>
      <c r="B40" t="s">
        <v>36</v>
      </c>
      <c r="C40" t="n">
        <v>38</v>
      </c>
      <c r="D40" t="s">
        <v>64</v>
      </c>
      <c r="E40" t="n">
        <v>5</v>
      </c>
      <c r="F40"/>
      <c r="G40"/>
      <c r="H40"/>
      <c r="I40"/>
      <c r="J40"/>
      <c r="K40"/>
      <c r="L40"/>
    </row>
    <row r="41">
      <c r="A41" t="s">
        <v>238</v>
      </c>
      <c r="B41" t="s">
        <v>36</v>
      </c>
      <c r="C41" t="n">
        <v>39</v>
      </c>
      <c r="D41" t="s">
        <v>65</v>
      </c>
      <c r="E41" t="n">
        <v>10</v>
      </c>
      <c r="F41"/>
      <c r="G41" t="n">
        <v>6</v>
      </c>
      <c r="H41"/>
      <c r="I41"/>
      <c r="J41"/>
      <c r="K41"/>
      <c r="L41"/>
    </row>
    <row r="42">
      <c r="A42" t="s">
        <v>238</v>
      </c>
      <c r="B42" t="s">
        <v>36</v>
      </c>
      <c r="C42" t="n">
        <v>40</v>
      </c>
      <c r="D42" t="s">
        <v>66</v>
      </c>
      <c r="E42" t="n">
        <v>4</v>
      </c>
      <c r="F42"/>
      <c r="G42"/>
      <c r="H42"/>
      <c r="I42"/>
      <c r="J42"/>
      <c r="K42"/>
      <c r="L42"/>
    </row>
    <row r="43">
      <c r="A43" t="s">
        <v>238</v>
      </c>
      <c r="B43" t="s">
        <v>36</v>
      </c>
      <c r="C43" t="n">
        <v>41</v>
      </c>
      <c r="D43" t="s">
        <v>67</v>
      </c>
      <c r="E43" t="n">
        <v>3</v>
      </c>
      <c r="F43"/>
      <c r="G43"/>
      <c r="H43"/>
      <c r="I43"/>
      <c r="J43"/>
      <c r="K43"/>
      <c r="L43"/>
    </row>
    <row r="44">
      <c r="A44" t="s">
        <v>238</v>
      </c>
      <c r="B44" t="s">
        <v>36</v>
      </c>
      <c r="C44" t="n">
        <v>51</v>
      </c>
      <c r="D44" t="s">
        <v>69</v>
      </c>
      <c r="E44" t="n">
        <v>13</v>
      </c>
      <c r="F44"/>
      <c r="G44" t="n">
        <v>14</v>
      </c>
      <c r="H44"/>
      <c r="I44"/>
      <c r="J44"/>
      <c r="K44"/>
      <c r="L44"/>
    </row>
    <row r="45">
      <c r="A45" t="s">
        <v>238</v>
      </c>
      <c r="B45" t="s">
        <v>36</v>
      </c>
      <c r="C45" t="n">
        <v>52</v>
      </c>
      <c r="D45" t="s">
        <v>70</v>
      </c>
      <c r="E45" t="n">
        <v>15</v>
      </c>
      <c r="F45" t="n">
        <v>2</v>
      </c>
      <c r="G45" t="n">
        <v>21</v>
      </c>
      <c r="H45" t="n">
        <v>1150000</v>
      </c>
      <c r="I45"/>
      <c r="J45" t="n">
        <v>685000</v>
      </c>
      <c r="K45" t="n">
        <v>2288</v>
      </c>
      <c r="L45"/>
    </row>
    <row r="46">
      <c r="A46" t="s">
        <v>238</v>
      </c>
      <c r="B46" t="s">
        <v>36</v>
      </c>
      <c r="C46" t="n">
        <v>53</v>
      </c>
      <c r="D46" t="s">
        <v>71</v>
      </c>
      <c r="E46" t="n">
        <v>15</v>
      </c>
      <c r="F46" t="n">
        <v>6</v>
      </c>
      <c r="G46" t="n">
        <v>98</v>
      </c>
      <c r="H46" t="n">
        <v>1000000</v>
      </c>
      <c r="I46" t="n">
        <v>3345000</v>
      </c>
      <c r="J46" t="n">
        <v>862500</v>
      </c>
      <c r="K46" t="n">
        <v>1718</v>
      </c>
      <c r="L46" t="n">
        <v>3187</v>
      </c>
    </row>
    <row r="47">
      <c r="A47" t="s">
        <v>238</v>
      </c>
      <c r="B47" t="s">
        <v>36</v>
      </c>
      <c r="C47" t="n">
        <v>54</v>
      </c>
      <c r="D47" t="s">
        <v>72</v>
      </c>
      <c r="E47" t="n">
        <v>10</v>
      </c>
      <c r="F47" t="n">
        <v>1</v>
      </c>
      <c r="G47" t="n">
        <v>16</v>
      </c>
      <c r="H47"/>
      <c r="I47"/>
      <c r="J47" t="n">
        <v>1155000</v>
      </c>
      <c r="K47"/>
      <c r="L47"/>
    </row>
    <row r="48">
      <c r="A48" t="s">
        <v>238</v>
      </c>
      <c r="B48" t="s">
        <v>36</v>
      </c>
      <c r="C48" t="n">
        <v>55</v>
      </c>
      <c r="D48" t="s">
        <v>73</v>
      </c>
      <c r="E48" t="n">
        <v>11</v>
      </c>
      <c r="F48" t="n">
        <v>2</v>
      </c>
      <c r="G48" t="n">
        <v>28</v>
      </c>
      <c r="H48"/>
      <c r="I48"/>
      <c r="J48" t="n">
        <v>740000</v>
      </c>
      <c r="K48"/>
      <c r="L48"/>
    </row>
    <row r="49">
      <c r="A49" t="s">
        <v>238</v>
      </c>
      <c r="B49" t="s">
        <v>36</v>
      </c>
      <c r="C49" t="n">
        <v>56</v>
      </c>
      <c r="D49" t="s">
        <v>74</v>
      </c>
      <c r="E49" t="n">
        <v>17</v>
      </c>
      <c r="F49" t="n">
        <v>4</v>
      </c>
      <c r="G49" t="n">
        <v>30</v>
      </c>
      <c r="H49" t="n">
        <v>880000</v>
      </c>
      <c r="I49" t="n">
        <v>2712500</v>
      </c>
      <c r="J49" t="n">
        <v>680000</v>
      </c>
      <c r="K49" t="n">
        <v>1795</v>
      </c>
      <c r="L49" t="n">
        <v>1535</v>
      </c>
    </row>
    <row r="50">
      <c r="A50" t="s">
        <v>238</v>
      </c>
      <c r="B50" t="s">
        <v>36</v>
      </c>
      <c r="C50" t="n">
        <v>57</v>
      </c>
      <c r="D50" t="s">
        <v>75</v>
      </c>
      <c r="E50" t="n">
        <v>9</v>
      </c>
      <c r="F50" t="n">
        <v>3</v>
      </c>
      <c r="G50" t="n">
        <v>9</v>
      </c>
      <c r="H50"/>
      <c r="I50"/>
      <c r="J50"/>
      <c r="K50"/>
      <c r="L50"/>
    </row>
    <row r="51">
      <c r="A51" t="s">
        <v>238</v>
      </c>
      <c r="B51" t="s">
        <v>36</v>
      </c>
      <c r="C51" t="n">
        <v>58</v>
      </c>
      <c r="D51" t="s">
        <v>76</v>
      </c>
      <c r="E51" t="n">
        <v>21</v>
      </c>
      <c r="F51" t="n">
        <v>2</v>
      </c>
      <c r="G51" t="n">
        <v>16</v>
      </c>
      <c r="H51" t="n">
        <v>975000</v>
      </c>
      <c r="I51"/>
      <c r="J51" t="n">
        <v>735000</v>
      </c>
      <c r="K51" t="n">
        <v>1643</v>
      </c>
      <c r="L51"/>
    </row>
    <row r="52">
      <c r="A52" t="s">
        <v>238</v>
      </c>
      <c r="B52" t="s">
        <v>36</v>
      </c>
      <c r="C52" t="n">
        <v>59</v>
      </c>
      <c r="D52" t="s">
        <v>77</v>
      </c>
      <c r="E52" t="n">
        <v>3</v>
      </c>
      <c r="F52"/>
      <c r="G52" t="n">
        <v>5</v>
      </c>
      <c r="H52"/>
      <c r="I52"/>
      <c r="J52"/>
      <c r="K52"/>
      <c r="L52"/>
    </row>
    <row r="53">
      <c r="A53" t="s">
        <v>238</v>
      </c>
      <c r="B53" t="s">
        <v>36</v>
      </c>
      <c r="C53" t="n">
        <v>60</v>
      </c>
      <c r="D53" t="s">
        <v>78</v>
      </c>
      <c r="E53" t="n">
        <v>10</v>
      </c>
      <c r="F53" t="n">
        <v>1</v>
      </c>
      <c r="G53" t="n">
        <v>11</v>
      </c>
      <c r="H53"/>
      <c r="I53"/>
      <c r="J53"/>
      <c r="K53"/>
      <c r="L53"/>
    </row>
    <row r="54">
      <c r="A54" t="s">
        <v>238</v>
      </c>
      <c r="B54" t="s">
        <v>36</v>
      </c>
      <c r="C54" t="n">
        <v>61</v>
      </c>
      <c r="D54" t="s">
        <v>79</v>
      </c>
      <c r="E54" t="n">
        <v>6</v>
      </c>
      <c r="F54" t="n">
        <v>1</v>
      </c>
      <c r="G54"/>
      <c r="H54"/>
      <c r="I54"/>
      <c r="J54"/>
      <c r="K54"/>
      <c r="L54"/>
    </row>
    <row r="55">
      <c r="A55" t="s">
        <v>238</v>
      </c>
      <c r="B55" t="s">
        <v>36</v>
      </c>
      <c r="C55" t="n">
        <v>62</v>
      </c>
      <c r="D55" t="s">
        <v>80</v>
      </c>
      <c r="E55" t="n">
        <v>18</v>
      </c>
      <c r="F55" t="n">
        <v>6</v>
      </c>
      <c r="G55" t="n">
        <v>96</v>
      </c>
      <c r="H55" t="n">
        <v>1050000</v>
      </c>
      <c r="I55" t="n">
        <v>3450000</v>
      </c>
      <c r="J55" t="n">
        <v>850000</v>
      </c>
      <c r="K55" t="n">
        <v>1911</v>
      </c>
      <c r="L55" t="n">
        <v>3122</v>
      </c>
    </row>
    <row r="56">
      <c r="A56" t="s">
        <v>238</v>
      </c>
      <c r="B56" t="s">
        <v>36</v>
      </c>
      <c r="C56" t="n">
        <v>63</v>
      </c>
      <c r="D56" t="s">
        <v>81</v>
      </c>
      <c r="E56" t="n">
        <v>16</v>
      </c>
      <c r="F56" t="n">
        <v>2</v>
      </c>
      <c r="G56" t="n">
        <v>50</v>
      </c>
      <c r="H56" t="n">
        <v>1670000</v>
      </c>
      <c r="I56"/>
      <c r="J56" t="n">
        <v>792500</v>
      </c>
      <c r="K56" t="n">
        <v>3098</v>
      </c>
      <c r="L56"/>
    </row>
    <row r="57">
      <c r="A57" t="s">
        <v>238</v>
      </c>
      <c r="B57" t="s">
        <v>36</v>
      </c>
      <c r="C57" t="n">
        <v>64</v>
      </c>
      <c r="D57" t="s">
        <v>82</v>
      </c>
      <c r="E57" t="n">
        <v>22</v>
      </c>
      <c r="F57" t="n">
        <v>2</v>
      </c>
      <c r="G57" t="n">
        <v>64</v>
      </c>
      <c r="H57" t="n">
        <v>1255000</v>
      </c>
      <c r="I57"/>
      <c r="J57" t="n">
        <v>875000</v>
      </c>
      <c r="K57" t="n">
        <v>1935</v>
      </c>
      <c r="L57"/>
    </row>
    <row r="58">
      <c r="A58" t="s">
        <v>238</v>
      </c>
      <c r="B58" t="s">
        <v>36</v>
      </c>
      <c r="C58" t="n">
        <v>65</v>
      </c>
      <c r="D58" t="s">
        <v>83</v>
      </c>
      <c r="E58" t="n">
        <v>2</v>
      </c>
      <c r="F58"/>
      <c r="G58" t="n">
        <v>1</v>
      </c>
      <c r="H58"/>
      <c r="I58"/>
      <c r="J58"/>
      <c r="K58"/>
      <c r="L58"/>
    </row>
    <row r="59">
      <c r="A59" t="s">
        <v>238</v>
      </c>
      <c r="B59" t="s">
        <v>36</v>
      </c>
      <c r="C59" t="n">
        <v>66</v>
      </c>
      <c r="D59" t="s">
        <v>84</v>
      </c>
      <c r="E59" t="n">
        <v>7</v>
      </c>
      <c r="F59" t="n">
        <v>5</v>
      </c>
      <c r="G59" t="n">
        <v>78</v>
      </c>
      <c r="H59"/>
      <c r="I59" t="n">
        <v>3100000</v>
      </c>
      <c r="J59" t="n">
        <v>792500</v>
      </c>
      <c r="K59"/>
      <c r="L59" t="n">
        <v>4861</v>
      </c>
    </row>
    <row r="60">
      <c r="A60" t="s">
        <v>238</v>
      </c>
      <c r="B60" t="s">
        <v>36</v>
      </c>
      <c r="C60" t="n">
        <v>67</v>
      </c>
      <c r="D60" t="s">
        <v>85</v>
      </c>
      <c r="E60" t="n">
        <v>8</v>
      </c>
      <c r="F60" t="n">
        <v>9</v>
      </c>
      <c r="G60" t="n">
        <v>26</v>
      </c>
      <c r="H60"/>
      <c r="I60" t="n">
        <v>964000</v>
      </c>
      <c r="J60" t="n">
        <v>689000</v>
      </c>
      <c r="K60"/>
      <c r="L60" t="n">
        <v>1696</v>
      </c>
    </row>
    <row r="61">
      <c r="A61" t="s">
        <v>238</v>
      </c>
      <c r="B61" t="s">
        <v>36</v>
      </c>
      <c r="C61" t="n">
        <v>68</v>
      </c>
      <c r="D61" t="s">
        <v>86</v>
      </c>
      <c r="E61" t="n">
        <v>21</v>
      </c>
      <c r="F61" t="n">
        <v>1</v>
      </c>
      <c r="G61" t="n">
        <v>7</v>
      </c>
      <c r="H61" t="n">
        <v>859000</v>
      </c>
      <c r="I61"/>
      <c r="J61"/>
      <c r="K61" t="n">
        <v>2550</v>
      </c>
      <c r="L61"/>
    </row>
    <row r="62">
      <c r="A62" t="s">
        <v>238</v>
      </c>
      <c r="B62" t="s">
        <v>36</v>
      </c>
      <c r="C62" t="n">
        <v>69</v>
      </c>
      <c r="D62" t="s">
        <v>87</v>
      </c>
      <c r="E62" t="n">
        <v>16</v>
      </c>
      <c r="F62" t="n">
        <v>6</v>
      </c>
      <c r="G62" t="n">
        <v>36</v>
      </c>
      <c r="H62" t="n">
        <v>1055000</v>
      </c>
      <c r="I62" t="n">
        <v>1295000</v>
      </c>
      <c r="J62" t="n">
        <v>890000</v>
      </c>
      <c r="K62" t="n">
        <v>2613</v>
      </c>
      <c r="L62" t="n">
        <v>1975</v>
      </c>
    </row>
    <row r="63">
      <c r="A63" t="s">
        <v>238</v>
      </c>
      <c r="B63" t="s">
        <v>36</v>
      </c>
      <c r="C63" t="n">
        <v>70</v>
      </c>
      <c r="D63" t="s">
        <v>88</v>
      </c>
      <c r="E63" t="n">
        <v>1</v>
      </c>
      <c r="F63"/>
      <c r="G63" t="n">
        <v>1</v>
      </c>
      <c r="H63"/>
      <c r="I63"/>
      <c r="J63"/>
      <c r="K63"/>
      <c r="L63"/>
    </row>
    <row r="64">
      <c r="A64" t="s">
        <v>238</v>
      </c>
      <c r="B64" t="s">
        <v>36</v>
      </c>
      <c r="C64" t="n">
        <v>71</v>
      </c>
      <c r="D64" t="s">
        <v>89</v>
      </c>
      <c r="E64" t="n">
        <v>5</v>
      </c>
      <c r="F64" t="n">
        <v>2</v>
      </c>
      <c r="G64" t="n">
        <v>1</v>
      </c>
      <c r="H64"/>
      <c r="I64"/>
      <c r="J64"/>
      <c r="K64"/>
      <c r="L64"/>
    </row>
    <row r="65">
      <c r="A65" t="s">
        <v>238</v>
      </c>
      <c r="B65" t="s">
        <v>36</v>
      </c>
      <c r="C65" t="n">
        <v>72</v>
      </c>
      <c r="D65" t="s">
        <v>90</v>
      </c>
      <c r="E65" t="n">
        <v>5</v>
      </c>
      <c r="F65" t="n">
        <v>2</v>
      </c>
      <c r="G65" t="n">
        <v>26</v>
      </c>
      <c r="H65"/>
      <c r="I65"/>
      <c r="J65" t="n">
        <v>795500</v>
      </c>
      <c r="K65"/>
      <c r="L65"/>
    </row>
    <row r="66">
      <c r="A66" t="s">
        <v>238</v>
      </c>
      <c r="B66" t="s">
        <v>36</v>
      </c>
      <c r="C66" t="n">
        <v>81</v>
      </c>
      <c r="D66" t="s">
        <v>91</v>
      </c>
      <c r="E66" t="n">
        <v>2</v>
      </c>
      <c r="F66" t="n">
        <v>2</v>
      </c>
      <c r="G66"/>
      <c r="H66"/>
      <c r="I66"/>
      <c r="J66"/>
      <c r="K66"/>
      <c r="L66"/>
    </row>
    <row r="67">
      <c r="A67" t="s">
        <v>238</v>
      </c>
      <c r="B67" t="s">
        <v>36</v>
      </c>
      <c r="C67" t="n">
        <v>82</v>
      </c>
      <c r="D67" t="s">
        <v>92</v>
      </c>
      <c r="E67" t="n">
        <v>4</v>
      </c>
      <c r="F67" t="n">
        <v>1</v>
      </c>
      <c r="G67" t="n">
        <v>2</v>
      </c>
      <c r="H67"/>
      <c r="I67"/>
      <c r="J67"/>
      <c r="K67"/>
      <c r="L67"/>
    </row>
    <row r="68">
      <c r="A68" t="s">
        <v>238</v>
      </c>
      <c r="B68" t="s">
        <v>36</v>
      </c>
      <c r="C68" t="n">
        <v>83</v>
      </c>
      <c r="D68" t="s">
        <v>93</v>
      </c>
      <c r="E68" t="n">
        <v>15</v>
      </c>
      <c r="F68" t="n">
        <v>1</v>
      </c>
      <c r="G68" t="n">
        <v>17</v>
      </c>
      <c r="H68" t="n">
        <v>1165000</v>
      </c>
      <c r="I68"/>
      <c r="J68" t="n">
        <v>740000</v>
      </c>
      <c r="K68" t="n">
        <v>2176</v>
      </c>
      <c r="L68"/>
    </row>
    <row r="69">
      <c r="A69" t="s">
        <v>238</v>
      </c>
      <c r="B69" t="s">
        <v>36</v>
      </c>
      <c r="C69" t="n">
        <v>84</v>
      </c>
      <c r="D69" t="s">
        <v>94</v>
      </c>
      <c r="E69" t="n">
        <v>13</v>
      </c>
      <c r="F69" t="n">
        <v>1</v>
      </c>
      <c r="G69" t="n">
        <v>18</v>
      </c>
      <c r="H69"/>
      <c r="I69"/>
      <c r="J69" t="n">
        <v>782000</v>
      </c>
      <c r="K69"/>
      <c r="L69"/>
    </row>
    <row r="70">
      <c r="A70" t="s">
        <v>238</v>
      </c>
      <c r="B70" t="s">
        <v>36</v>
      </c>
      <c r="C70" t="n">
        <v>85</v>
      </c>
      <c r="D70" t="s">
        <v>95</v>
      </c>
      <c r="E70" t="n">
        <v>6</v>
      </c>
      <c r="F70"/>
      <c r="G70" t="n">
        <v>2</v>
      </c>
      <c r="H70"/>
      <c r="I70"/>
      <c r="J70"/>
      <c r="K70"/>
      <c r="L70"/>
    </row>
    <row r="71">
      <c r="A71" t="s">
        <v>238</v>
      </c>
      <c r="B71" t="s">
        <v>36</v>
      </c>
      <c r="C71" t="n">
        <v>86</v>
      </c>
      <c r="D71" t="s">
        <v>96</v>
      </c>
      <c r="E71" t="n">
        <v>5</v>
      </c>
      <c r="F71" t="n">
        <v>1</v>
      </c>
      <c r="G71" t="n">
        <v>9</v>
      </c>
      <c r="H71"/>
      <c r="I71"/>
      <c r="J71"/>
      <c r="K71"/>
      <c r="L71"/>
    </row>
    <row r="72">
      <c r="A72" t="s">
        <v>238</v>
      </c>
      <c r="B72" t="s">
        <v>36</v>
      </c>
      <c r="C72" t="n">
        <v>87</v>
      </c>
      <c r="D72" t="s">
        <v>97</v>
      </c>
      <c r="E72" t="n">
        <v>6</v>
      </c>
      <c r="F72"/>
      <c r="G72" t="n">
        <v>7</v>
      </c>
      <c r="H72"/>
      <c r="I72"/>
      <c r="J72"/>
      <c r="K72"/>
      <c r="L72"/>
    </row>
    <row r="73">
      <c r="A73" t="s">
        <v>238</v>
      </c>
      <c r="B73" t="s">
        <v>36</v>
      </c>
      <c r="C73" t="n">
        <v>88</v>
      </c>
      <c r="D73" t="s">
        <v>98</v>
      </c>
      <c r="E73" t="n">
        <v>19</v>
      </c>
      <c r="F73" t="n">
        <v>1</v>
      </c>
      <c r="G73" t="n">
        <v>15</v>
      </c>
      <c r="H73" t="n">
        <v>1400000</v>
      </c>
      <c r="I73"/>
      <c r="J73" t="n">
        <v>740000</v>
      </c>
      <c r="K73" t="n">
        <v>1814</v>
      </c>
      <c r="L73"/>
    </row>
    <row r="74">
      <c r="A74" t="s">
        <v>238</v>
      </c>
      <c r="B74" t="s">
        <v>36</v>
      </c>
      <c r="C74" t="n">
        <v>89</v>
      </c>
      <c r="D74" t="s">
        <v>99</v>
      </c>
      <c r="E74" t="n">
        <v>9</v>
      </c>
      <c r="F74" t="n">
        <v>1</v>
      </c>
      <c r="G74" t="n">
        <v>19</v>
      </c>
      <c r="H74"/>
      <c r="I74"/>
      <c r="J74" t="n">
        <v>735500</v>
      </c>
      <c r="K74"/>
      <c r="L74"/>
    </row>
    <row r="75">
      <c r="A75" t="s">
        <v>238</v>
      </c>
      <c r="B75" t="s">
        <v>36</v>
      </c>
      <c r="C75" t="n">
        <v>90</v>
      </c>
      <c r="D75" t="s">
        <v>100</v>
      </c>
      <c r="E75" t="n">
        <v>20</v>
      </c>
      <c r="F75"/>
      <c r="G75" t="n">
        <v>24</v>
      </c>
      <c r="H75" t="n">
        <v>957500</v>
      </c>
      <c r="I75"/>
      <c r="J75" t="n">
        <v>605000</v>
      </c>
      <c r="K75" t="n">
        <v>2165</v>
      </c>
      <c r="L75"/>
    </row>
    <row r="76">
      <c r="A76" t="s">
        <v>238</v>
      </c>
      <c r="B76" t="s">
        <v>36</v>
      </c>
      <c r="C76" t="n">
        <v>91</v>
      </c>
      <c r="D76" t="s">
        <v>101</v>
      </c>
      <c r="E76" t="n">
        <v>19</v>
      </c>
      <c r="F76"/>
      <c r="G76" t="n">
        <v>12</v>
      </c>
      <c r="H76" t="n">
        <v>1102000</v>
      </c>
      <c r="I76"/>
      <c r="J76"/>
      <c r="K76" t="n">
        <v>2472</v>
      </c>
      <c r="L76"/>
    </row>
    <row r="77">
      <c r="A77" t="s">
        <v>238</v>
      </c>
      <c r="B77" t="s">
        <v>36</v>
      </c>
      <c r="C77" t="n">
        <v>92</v>
      </c>
      <c r="D77" t="s">
        <v>102</v>
      </c>
      <c r="E77" t="n">
        <v>7</v>
      </c>
      <c r="F77" t="n">
        <v>4</v>
      </c>
      <c r="G77" t="n">
        <v>29</v>
      </c>
      <c r="H77"/>
      <c r="I77" t="n">
        <v>1463139</v>
      </c>
      <c r="J77" t="n">
        <v>750000</v>
      </c>
      <c r="K77"/>
      <c r="L77" t="n">
        <v>1224</v>
      </c>
    </row>
    <row r="78">
      <c r="A78" t="s">
        <v>238</v>
      </c>
      <c r="B78" t="s">
        <v>36</v>
      </c>
      <c r="C78" t="n">
        <v>93</v>
      </c>
      <c r="D78" t="s">
        <v>103</v>
      </c>
      <c r="E78" t="n">
        <v>4</v>
      </c>
      <c r="F78" t="n">
        <v>1</v>
      </c>
      <c r="G78" t="n">
        <v>3</v>
      </c>
      <c r="H78"/>
      <c r="I78"/>
      <c r="J78"/>
      <c r="K78"/>
      <c r="L78"/>
    </row>
    <row r="79">
      <c r="A79" t="s">
        <v>238</v>
      </c>
      <c r="B79" t="s">
        <v>36</v>
      </c>
      <c r="C79" t="n">
        <v>94</v>
      </c>
      <c r="D79" t="s">
        <v>104</v>
      </c>
      <c r="E79" t="n">
        <v>5</v>
      </c>
      <c r="F79"/>
      <c r="G79" t="n">
        <v>4</v>
      </c>
      <c r="H79"/>
      <c r="I79"/>
      <c r="J79"/>
      <c r="K79"/>
      <c r="L79"/>
    </row>
    <row r="80">
      <c r="A80" t="s">
        <v>238</v>
      </c>
      <c r="B80" t="s">
        <v>36</v>
      </c>
      <c r="C80" t="n">
        <v>95</v>
      </c>
      <c r="D80" t="s">
        <v>105</v>
      </c>
      <c r="E80" t="n">
        <v>1</v>
      </c>
      <c r="F80"/>
      <c r="G80"/>
      <c r="H80"/>
      <c r="I80"/>
      <c r="J80"/>
      <c r="K80"/>
      <c r="L80"/>
    </row>
    <row r="81">
      <c r="A81" t="s">
        <v>238</v>
      </c>
      <c r="B81" t="s">
        <v>36</v>
      </c>
      <c r="C81" t="n">
        <v>96</v>
      </c>
      <c r="D81" t="s">
        <v>106</v>
      </c>
      <c r="E81" t="n">
        <v>13</v>
      </c>
      <c r="F81" t="n">
        <v>3</v>
      </c>
      <c r="G81" t="n">
        <v>35</v>
      </c>
      <c r="H81"/>
      <c r="I81"/>
      <c r="J81" t="n">
        <v>780000</v>
      </c>
      <c r="K81"/>
      <c r="L81"/>
    </row>
    <row r="82">
      <c r="A82" t="s">
        <v>238</v>
      </c>
      <c r="B82" t="s">
        <v>36</v>
      </c>
      <c r="C82" t="n">
        <v>97</v>
      </c>
      <c r="D82" t="s">
        <v>107</v>
      </c>
      <c r="E82" t="n">
        <v>14</v>
      </c>
      <c r="F82" t="n">
        <v>1</v>
      </c>
      <c r="G82" t="n">
        <v>7</v>
      </c>
      <c r="H82"/>
      <c r="I82"/>
      <c r="J82"/>
      <c r="K82"/>
      <c r="L82"/>
    </row>
    <row r="83">
      <c r="A83" t="s">
        <v>238</v>
      </c>
      <c r="B83" t="s">
        <v>36</v>
      </c>
      <c r="C83" t="n">
        <v>98</v>
      </c>
      <c r="D83" t="s">
        <v>108</v>
      </c>
      <c r="E83" t="n">
        <v>4</v>
      </c>
      <c r="F83" t="n">
        <v>1</v>
      </c>
      <c r="G83" t="n">
        <v>5</v>
      </c>
      <c r="H83"/>
      <c r="I83"/>
      <c r="J83"/>
      <c r="K83"/>
      <c r="L83"/>
    </row>
    <row r="84">
      <c r="A84" t="s">
        <v>238</v>
      </c>
      <c r="B84" t="s">
        <v>36</v>
      </c>
      <c r="C84" t="n">
        <v>99</v>
      </c>
      <c r="D84" t="s">
        <v>109</v>
      </c>
      <c r="E84" t="n">
        <v>2</v>
      </c>
      <c r="F84"/>
      <c r="G84" t="n">
        <v>2</v>
      </c>
      <c r="H84"/>
      <c r="I84"/>
      <c r="J84"/>
      <c r="K84"/>
      <c r="L84"/>
    </row>
    <row r="85">
      <c r="A85" t="s">
        <v>238</v>
      </c>
      <c r="B85" t="s">
        <v>36</v>
      </c>
      <c r="C85" t="n">
        <v>100</v>
      </c>
      <c r="D85" t="s">
        <v>110</v>
      </c>
      <c r="E85" t="n">
        <v>9</v>
      </c>
      <c r="F85" t="n">
        <v>2</v>
      </c>
      <c r="G85" t="n">
        <v>1</v>
      </c>
      <c r="H85"/>
      <c r="I85"/>
      <c r="J85"/>
      <c r="K85"/>
      <c r="L85"/>
    </row>
    <row r="86">
      <c r="A86" t="s">
        <v>238</v>
      </c>
      <c r="B86" t="s">
        <v>36</v>
      </c>
      <c r="C86" t="n">
        <v>101</v>
      </c>
      <c r="D86" t="s">
        <v>111</v>
      </c>
      <c r="E86" t="n">
        <v>7</v>
      </c>
      <c r="F86"/>
      <c r="G86" t="n">
        <v>5</v>
      </c>
      <c r="H86"/>
      <c r="I86"/>
      <c r="J86"/>
      <c r="K86"/>
      <c r="L86"/>
    </row>
    <row r="87">
      <c r="A87" t="s">
        <v>238</v>
      </c>
      <c r="B87" t="s">
        <v>36</v>
      </c>
      <c r="C87" t="n">
        <v>102</v>
      </c>
      <c r="D87" t="s">
        <v>112</v>
      </c>
      <c r="E87" t="n">
        <v>2</v>
      </c>
      <c r="F87" t="n">
        <v>1</v>
      </c>
      <c r="G87" t="n">
        <v>54</v>
      </c>
      <c r="H87"/>
      <c r="I87"/>
      <c r="J87" t="n">
        <v>514500</v>
      </c>
      <c r="K87"/>
      <c r="L87"/>
    </row>
    <row r="88">
      <c r="A88" t="s">
        <v>238</v>
      </c>
      <c r="B88" t="s">
        <v>36</v>
      </c>
      <c r="C88" t="n">
        <v>111</v>
      </c>
      <c r="D88" t="s">
        <v>113</v>
      </c>
      <c r="E88" t="n">
        <v>15</v>
      </c>
      <c r="F88" t="n">
        <v>4</v>
      </c>
      <c r="G88" t="n">
        <v>13</v>
      </c>
      <c r="H88" t="n">
        <v>920000</v>
      </c>
      <c r="I88" t="n">
        <v>242460</v>
      </c>
      <c r="J88"/>
      <c r="K88" t="n">
        <v>1576</v>
      </c>
      <c r="L88" t="n">
        <v>375</v>
      </c>
    </row>
    <row r="89">
      <c r="A89" t="s">
        <v>238</v>
      </c>
      <c r="B89" t="s">
        <v>36</v>
      </c>
      <c r="C89" t="n">
        <v>112</v>
      </c>
      <c r="D89" t="s">
        <v>114</v>
      </c>
      <c r="E89" t="n">
        <v>25</v>
      </c>
      <c r="F89" t="n">
        <v>1</v>
      </c>
      <c r="G89" t="n">
        <v>27</v>
      </c>
      <c r="H89" t="n">
        <v>1240000</v>
      </c>
      <c r="I89"/>
      <c r="J89" t="n">
        <v>782000</v>
      </c>
      <c r="K89" t="n">
        <v>3306</v>
      </c>
      <c r="L89"/>
    </row>
    <row r="90">
      <c r="A90" t="s">
        <v>238</v>
      </c>
      <c r="B90" t="s">
        <v>36</v>
      </c>
      <c r="C90" t="n">
        <v>113</v>
      </c>
      <c r="D90" t="s">
        <v>115</v>
      </c>
      <c r="E90" t="n">
        <v>18</v>
      </c>
      <c r="F90" t="n">
        <v>7</v>
      </c>
      <c r="G90" t="n">
        <v>44</v>
      </c>
      <c r="H90" t="n">
        <v>989000</v>
      </c>
      <c r="I90" t="n">
        <v>1060000</v>
      </c>
      <c r="J90" t="n">
        <v>727500</v>
      </c>
      <c r="K90" t="n">
        <v>1955</v>
      </c>
      <c r="L90" t="n">
        <v>2244</v>
      </c>
    </row>
    <row r="91">
      <c r="A91" t="s">
        <v>238</v>
      </c>
      <c r="B91" t="s">
        <v>36</v>
      </c>
      <c r="C91" t="n">
        <v>114</v>
      </c>
      <c r="D91" t="s">
        <v>116</v>
      </c>
      <c r="E91" t="n">
        <v>16</v>
      </c>
      <c r="F91" t="n">
        <v>3</v>
      </c>
      <c r="G91" t="n">
        <v>8</v>
      </c>
      <c r="H91" t="n">
        <v>765000</v>
      </c>
      <c r="I91"/>
      <c r="J91"/>
      <c r="K91" t="n">
        <v>1325</v>
      </c>
      <c r="L91"/>
    </row>
    <row r="92">
      <c r="A92" t="s">
        <v>238</v>
      </c>
      <c r="B92" t="s">
        <v>36</v>
      </c>
      <c r="C92" t="n">
        <v>115</v>
      </c>
      <c r="D92" t="s">
        <v>117</v>
      </c>
      <c r="E92" t="n">
        <v>32</v>
      </c>
      <c r="F92" t="n">
        <v>4</v>
      </c>
      <c r="G92" t="n">
        <v>53</v>
      </c>
      <c r="H92" t="n">
        <v>1062500</v>
      </c>
      <c r="I92" t="n">
        <v>1682500</v>
      </c>
      <c r="J92" t="n">
        <v>734000</v>
      </c>
      <c r="K92" t="n">
        <v>1793</v>
      </c>
      <c r="L92" t="n">
        <v>1678</v>
      </c>
    </row>
    <row r="93">
      <c r="A93" t="s">
        <v>238</v>
      </c>
      <c r="B93" t="s">
        <v>36</v>
      </c>
      <c r="C93" t="n">
        <v>116</v>
      </c>
      <c r="D93" t="s">
        <v>118</v>
      </c>
      <c r="E93" t="n">
        <v>9</v>
      </c>
      <c r="F93" t="n">
        <v>1</v>
      </c>
      <c r="G93" t="n">
        <v>7</v>
      </c>
      <c r="H93"/>
      <c r="I93"/>
      <c r="J93"/>
      <c r="K93"/>
      <c r="L93"/>
    </row>
    <row r="94">
      <c r="A94" t="s">
        <v>238</v>
      </c>
      <c r="B94" t="s">
        <v>36</v>
      </c>
      <c r="C94" t="n">
        <v>117</v>
      </c>
      <c r="D94" t="s">
        <v>119</v>
      </c>
      <c r="E94" t="n">
        <v>31</v>
      </c>
      <c r="F94" t="n">
        <v>3</v>
      </c>
      <c r="G94" t="n">
        <v>102</v>
      </c>
      <c r="H94" t="n">
        <v>990000</v>
      </c>
      <c r="I94"/>
      <c r="J94" t="n">
        <v>680750</v>
      </c>
      <c r="K94" t="n">
        <v>2115</v>
      </c>
      <c r="L94"/>
    </row>
    <row r="95">
      <c r="A95" t="s">
        <v>238</v>
      </c>
      <c r="B95" t="s">
        <v>36</v>
      </c>
      <c r="C95" t="n">
        <v>118</v>
      </c>
      <c r="D95" t="s">
        <v>120</v>
      </c>
      <c r="E95" t="n">
        <v>30</v>
      </c>
      <c r="F95" t="n">
        <v>8</v>
      </c>
      <c r="G95" t="n">
        <v>31</v>
      </c>
      <c r="H95" t="n">
        <v>864500</v>
      </c>
      <c r="I95" t="n">
        <v>1428750</v>
      </c>
      <c r="J95" t="n">
        <v>750000</v>
      </c>
      <c r="K95" t="n">
        <v>1467</v>
      </c>
      <c r="L95" t="n">
        <v>2286</v>
      </c>
    </row>
    <row r="96">
      <c r="A96" t="s">
        <v>238</v>
      </c>
      <c r="B96" t="s">
        <v>36</v>
      </c>
      <c r="C96" t="n">
        <v>119</v>
      </c>
      <c r="D96" t="s">
        <v>121</v>
      </c>
      <c r="E96" t="n">
        <v>6</v>
      </c>
      <c r="F96"/>
      <c r="G96"/>
      <c r="H96"/>
      <c r="I96"/>
      <c r="J96"/>
      <c r="K96"/>
      <c r="L96"/>
    </row>
    <row r="97">
      <c r="A97" t="s">
        <v>238</v>
      </c>
      <c r="B97" t="s">
        <v>36</v>
      </c>
      <c r="C97" t="n">
        <v>120</v>
      </c>
      <c r="D97" t="s">
        <v>122</v>
      </c>
      <c r="E97" t="n">
        <v>32</v>
      </c>
      <c r="F97" t="n">
        <v>14</v>
      </c>
      <c r="G97" t="n">
        <v>55</v>
      </c>
      <c r="H97" t="n">
        <v>744000</v>
      </c>
      <c r="I97" t="n">
        <v>822500</v>
      </c>
      <c r="J97" t="n">
        <v>699000</v>
      </c>
      <c r="K97" t="n">
        <v>1076</v>
      </c>
      <c r="L97" t="n">
        <v>1138</v>
      </c>
    </row>
    <row r="98">
      <c r="A98" t="s">
        <v>238</v>
      </c>
      <c r="B98" t="s">
        <v>36</v>
      </c>
      <c r="C98" t="n">
        <v>121</v>
      </c>
      <c r="D98" t="s">
        <v>123</v>
      </c>
      <c r="E98" t="n">
        <v>35</v>
      </c>
      <c r="F98" t="n">
        <v>10</v>
      </c>
      <c r="G98" t="n">
        <v>84</v>
      </c>
      <c r="H98" t="n">
        <v>1075000</v>
      </c>
      <c r="I98" t="n">
        <v>1175000</v>
      </c>
      <c r="J98" t="n">
        <v>757500</v>
      </c>
      <c r="K98" t="n">
        <v>1852</v>
      </c>
      <c r="L98" t="n">
        <v>1996</v>
      </c>
    </row>
    <row r="99">
      <c r="A99" t="s">
        <v>238</v>
      </c>
      <c r="B99" t="s">
        <v>36</v>
      </c>
      <c r="C99" t="n">
        <v>131</v>
      </c>
      <c r="D99" t="s">
        <v>124</v>
      </c>
      <c r="E99" t="n">
        <v>18</v>
      </c>
      <c r="F99" t="n">
        <v>10</v>
      </c>
      <c r="G99" t="n">
        <v>32</v>
      </c>
      <c r="H99" t="n">
        <v>1322500</v>
      </c>
      <c r="I99" t="n">
        <v>1505500</v>
      </c>
      <c r="J99" t="n">
        <v>1017500</v>
      </c>
      <c r="K99" t="n">
        <v>2375</v>
      </c>
      <c r="L99" t="n">
        <v>3066</v>
      </c>
    </row>
    <row r="100">
      <c r="A100" t="s">
        <v>238</v>
      </c>
      <c r="B100" t="s">
        <v>36</v>
      </c>
      <c r="C100" t="n">
        <v>135</v>
      </c>
      <c r="D100" t="s">
        <v>125</v>
      </c>
      <c r="E100" t="n">
        <v>7</v>
      </c>
      <c r="F100" t="n">
        <v>6</v>
      </c>
      <c r="G100" t="n">
        <v>33</v>
      </c>
      <c r="H100"/>
      <c r="I100" t="n">
        <v>3637500</v>
      </c>
      <c r="J100" t="n">
        <v>1980000</v>
      </c>
      <c r="K100"/>
      <c r="L100" t="n">
        <v>5486</v>
      </c>
    </row>
    <row r="101">
      <c r="A101" t="s">
        <v>238</v>
      </c>
      <c r="B101" t="s">
        <v>36</v>
      </c>
      <c r="C101" t="n">
        <v>136</v>
      </c>
      <c r="D101" t="s">
        <v>126</v>
      </c>
      <c r="E101" t="n">
        <v>17</v>
      </c>
      <c r="F101" t="n">
        <v>4</v>
      </c>
      <c r="G101" t="n">
        <v>8</v>
      </c>
      <c r="H101" t="n">
        <v>1465000</v>
      </c>
      <c r="I101" t="n">
        <v>2165000</v>
      </c>
      <c r="J101"/>
      <c r="K101" t="n">
        <v>2673</v>
      </c>
      <c r="L101" t="n">
        <v>1925</v>
      </c>
    </row>
    <row r="102">
      <c r="A102" t="s">
        <v>238</v>
      </c>
      <c r="B102" t="s">
        <v>36</v>
      </c>
      <c r="C102" t="n">
        <v>137</v>
      </c>
      <c r="D102" t="s">
        <v>127</v>
      </c>
      <c r="E102" t="n">
        <v>11</v>
      </c>
      <c r="F102" t="n">
        <v>3</v>
      </c>
      <c r="G102" t="n">
        <v>14</v>
      </c>
      <c r="H102"/>
      <c r="I102"/>
      <c r="J102"/>
      <c r="K102"/>
      <c r="L102"/>
    </row>
    <row r="103">
      <c r="A103" t="s">
        <v>238</v>
      </c>
      <c r="B103" t="s">
        <v>36</v>
      </c>
      <c r="C103" t="n">
        <v>138</v>
      </c>
      <c r="D103" t="s">
        <v>128</v>
      </c>
      <c r="E103" t="n">
        <v>23</v>
      </c>
      <c r="F103" t="n">
        <v>4</v>
      </c>
      <c r="G103" t="n">
        <v>46</v>
      </c>
      <c r="H103" t="n">
        <v>1590000</v>
      </c>
      <c r="I103" t="n">
        <v>1622500</v>
      </c>
      <c r="J103" t="n">
        <v>1100000</v>
      </c>
      <c r="K103" t="n">
        <v>2351</v>
      </c>
      <c r="L103" t="n">
        <v>3544</v>
      </c>
    </row>
    <row r="104">
      <c r="A104" t="s">
        <v>238</v>
      </c>
      <c r="B104" t="s">
        <v>36</v>
      </c>
      <c r="C104" t="n">
        <v>139</v>
      </c>
      <c r="D104" t="s">
        <v>129</v>
      </c>
      <c r="E104" t="n">
        <v>5</v>
      </c>
      <c r="F104" t="n">
        <v>1</v>
      </c>
      <c r="G104" t="n">
        <v>22</v>
      </c>
      <c r="H104"/>
      <c r="I104"/>
      <c r="J104" t="n">
        <v>2023000</v>
      </c>
      <c r="K104"/>
      <c r="L104"/>
    </row>
    <row r="105">
      <c r="A105" t="s">
        <v>238</v>
      </c>
      <c r="B105" t="s">
        <v>36</v>
      </c>
      <c r="C105" t="n">
        <v>141</v>
      </c>
      <c r="D105" t="s">
        <v>130</v>
      </c>
      <c r="E105" t="n">
        <v>9</v>
      </c>
      <c r="F105" t="n">
        <v>4</v>
      </c>
      <c r="G105" t="n">
        <v>32</v>
      </c>
      <c r="H105"/>
      <c r="I105" t="n">
        <v>2515000</v>
      </c>
      <c r="J105" t="n">
        <v>1427500</v>
      </c>
      <c r="K105"/>
      <c r="L105" t="n">
        <v>3998</v>
      </c>
    </row>
    <row r="106">
      <c r="A106" t="s">
        <v>238</v>
      </c>
      <c r="B106" t="s">
        <v>36</v>
      </c>
      <c r="C106" t="n">
        <v>151</v>
      </c>
      <c r="D106" t="s">
        <v>131</v>
      </c>
      <c r="E106" t="n">
        <v>21</v>
      </c>
      <c r="F106" t="n">
        <v>2</v>
      </c>
      <c r="G106" t="n">
        <v>16</v>
      </c>
      <c r="H106" t="n">
        <v>4000000</v>
      </c>
      <c r="I106"/>
      <c r="J106" t="n">
        <v>1600000</v>
      </c>
      <c r="K106" t="n">
        <v>4789</v>
      </c>
      <c r="L106"/>
    </row>
    <row r="107">
      <c r="A107" t="s">
        <v>238</v>
      </c>
      <c r="B107" t="s">
        <v>36</v>
      </c>
      <c r="C107" t="n">
        <v>152</v>
      </c>
      <c r="D107" t="s">
        <v>132</v>
      </c>
      <c r="E107" t="n">
        <v>15</v>
      </c>
      <c r="F107" t="n">
        <v>4</v>
      </c>
      <c r="G107" t="n">
        <v>45</v>
      </c>
      <c r="H107" t="n">
        <v>2770000</v>
      </c>
      <c r="I107" t="n">
        <v>5000000</v>
      </c>
      <c r="J107" t="n">
        <v>2080000</v>
      </c>
      <c r="K107" t="n">
        <v>4126</v>
      </c>
      <c r="L107" t="n">
        <v>5485</v>
      </c>
    </row>
    <row r="108">
      <c r="A108" t="s">
        <v>238</v>
      </c>
      <c r="B108" t="s">
        <v>36</v>
      </c>
      <c r="C108" t="n">
        <v>153</v>
      </c>
      <c r="D108" t="s">
        <v>133</v>
      </c>
      <c r="E108" t="n">
        <v>21</v>
      </c>
      <c r="F108" t="n">
        <v>2</v>
      </c>
      <c r="G108" t="n">
        <v>19</v>
      </c>
      <c r="H108" t="n">
        <v>1140000</v>
      </c>
      <c r="I108"/>
      <c r="J108" t="n">
        <v>767000</v>
      </c>
      <c r="K108" t="n">
        <v>2274</v>
      </c>
      <c r="L108"/>
    </row>
    <row r="109">
      <c r="A109" t="s">
        <v>238</v>
      </c>
      <c r="B109" t="s">
        <v>36</v>
      </c>
      <c r="C109" t="n">
        <v>154</v>
      </c>
      <c r="D109" t="s">
        <v>134</v>
      </c>
      <c r="E109" t="n">
        <v>26</v>
      </c>
      <c r="F109" t="n">
        <v>4</v>
      </c>
      <c r="G109" t="n">
        <v>50</v>
      </c>
      <c r="H109" t="n">
        <v>1987500</v>
      </c>
      <c r="I109" t="n">
        <v>3875000</v>
      </c>
      <c r="J109" t="n">
        <v>1490000</v>
      </c>
      <c r="K109" t="n">
        <v>4061</v>
      </c>
      <c r="L109" t="n">
        <v>3346</v>
      </c>
    </row>
    <row r="110">
      <c r="A110" t="s">
        <v>238</v>
      </c>
      <c r="B110" t="s">
        <v>36</v>
      </c>
      <c r="C110" t="n">
        <v>155</v>
      </c>
      <c r="D110" t="s">
        <v>135</v>
      </c>
      <c r="E110" t="n">
        <v>15</v>
      </c>
      <c r="F110" t="n">
        <v>4</v>
      </c>
      <c r="G110" t="n">
        <v>51</v>
      </c>
      <c r="H110" t="n">
        <v>1500000</v>
      </c>
      <c r="I110" t="n">
        <v>2225000</v>
      </c>
      <c r="J110" t="n">
        <v>1100000</v>
      </c>
      <c r="K110" t="n">
        <v>2812</v>
      </c>
      <c r="L110" t="n">
        <v>3557</v>
      </c>
    </row>
    <row r="111">
      <c r="A111" t="s">
        <v>238</v>
      </c>
      <c r="B111" t="s">
        <v>36</v>
      </c>
      <c r="C111" t="n">
        <v>156</v>
      </c>
      <c r="D111" t="s">
        <v>136</v>
      </c>
      <c r="E111" t="n">
        <v>22</v>
      </c>
      <c r="F111" t="n">
        <v>8</v>
      </c>
      <c r="G111" t="n">
        <v>88</v>
      </c>
      <c r="H111" t="n">
        <v>2195000</v>
      </c>
      <c r="I111" t="n">
        <v>3145000</v>
      </c>
      <c r="J111" t="n">
        <v>1720000</v>
      </c>
      <c r="K111" t="n">
        <v>3317</v>
      </c>
      <c r="L111" t="n">
        <v>3098</v>
      </c>
    </row>
    <row r="112">
      <c r="A112" t="s">
        <v>238</v>
      </c>
      <c r="B112" t="s">
        <v>36</v>
      </c>
      <c r="C112" t="n">
        <v>157</v>
      </c>
      <c r="D112" t="s">
        <v>137</v>
      </c>
      <c r="E112" t="n">
        <v>23</v>
      </c>
      <c r="F112" t="n">
        <v>4</v>
      </c>
      <c r="G112" t="n">
        <v>28</v>
      </c>
      <c r="H112" t="n">
        <v>1100000</v>
      </c>
      <c r="I112" t="n">
        <v>1506000</v>
      </c>
      <c r="J112" t="n">
        <v>802000</v>
      </c>
      <c r="K112" t="n">
        <v>2473</v>
      </c>
      <c r="L112" t="n">
        <v>1498</v>
      </c>
    </row>
    <row r="113">
      <c r="A113" t="s">
        <v>238</v>
      </c>
      <c r="B113" t="s">
        <v>36</v>
      </c>
      <c r="C113" t="n">
        <v>158</v>
      </c>
      <c r="D113" t="s">
        <v>138</v>
      </c>
      <c r="E113" t="n">
        <v>28</v>
      </c>
      <c r="F113" t="n">
        <v>8</v>
      </c>
      <c r="G113" t="n">
        <v>66</v>
      </c>
      <c r="H113" t="n">
        <v>1425000</v>
      </c>
      <c r="I113" t="n">
        <v>1706000</v>
      </c>
      <c r="J113" t="n">
        <v>1160000</v>
      </c>
      <c r="K113" t="n">
        <v>2858</v>
      </c>
      <c r="L113" t="n">
        <v>2711</v>
      </c>
    </row>
    <row r="114">
      <c r="A114" t="s">
        <v>238</v>
      </c>
      <c r="B114" t="s">
        <v>36</v>
      </c>
      <c r="C114" t="n">
        <v>159</v>
      </c>
      <c r="D114" t="s">
        <v>139</v>
      </c>
      <c r="E114" t="n">
        <v>5</v>
      </c>
      <c r="F114" t="n">
        <v>2</v>
      </c>
      <c r="G114" t="n">
        <v>10</v>
      </c>
      <c r="H114"/>
      <c r="I114"/>
      <c r="J114"/>
      <c r="K114"/>
      <c r="L114"/>
    </row>
    <row r="115">
      <c r="A115" t="s">
        <v>238</v>
      </c>
      <c r="B115" t="s">
        <v>36</v>
      </c>
      <c r="C115" t="n">
        <v>160</v>
      </c>
      <c r="D115" t="s">
        <v>140</v>
      </c>
      <c r="E115" t="n">
        <v>7</v>
      </c>
      <c r="F115" t="n">
        <v>1</v>
      </c>
      <c r="G115" t="n">
        <v>16</v>
      </c>
      <c r="H115"/>
      <c r="I115"/>
      <c r="J115" t="n">
        <v>1820000</v>
      </c>
      <c r="K115"/>
      <c r="L115"/>
    </row>
    <row r="116">
      <c r="A116" t="s">
        <v>238</v>
      </c>
      <c r="B116" t="s">
        <v>36</v>
      </c>
      <c r="C116" t="n">
        <v>161</v>
      </c>
      <c r="D116" t="s">
        <v>141</v>
      </c>
      <c r="E116" t="n">
        <v>13</v>
      </c>
      <c r="F116" t="n">
        <v>6</v>
      </c>
      <c r="G116" t="n">
        <v>31</v>
      </c>
      <c r="H116"/>
      <c r="I116" t="n">
        <v>5750000</v>
      </c>
      <c r="J116" t="n">
        <v>1900000</v>
      </c>
      <c r="K116"/>
      <c r="L116" t="n">
        <v>4273</v>
      </c>
    </row>
    <row r="117">
      <c r="A117" t="s">
        <v>238</v>
      </c>
      <c r="B117" t="s">
        <v>36</v>
      </c>
      <c r="C117" t="n">
        <v>172</v>
      </c>
      <c r="D117" t="s">
        <v>142</v>
      </c>
      <c r="E117" t="n">
        <v>6</v>
      </c>
      <c r="F117" t="n">
        <v>1</v>
      </c>
      <c r="G117" t="n">
        <v>31</v>
      </c>
      <c r="H117"/>
      <c r="I117"/>
      <c r="J117" t="n">
        <v>730000</v>
      </c>
      <c r="K117"/>
      <c r="L117"/>
    </row>
    <row r="118">
      <c r="A118" t="s">
        <v>238</v>
      </c>
      <c r="B118" t="s">
        <v>36</v>
      </c>
      <c r="C118" t="n">
        <v>173</v>
      </c>
      <c r="D118" t="s">
        <v>143</v>
      </c>
      <c r="E118" t="n">
        <v>10</v>
      </c>
      <c r="F118" t="n">
        <v>2</v>
      </c>
      <c r="G118" t="n">
        <v>6</v>
      </c>
      <c r="H118"/>
      <c r="I118"/>
      <c r="J118"/>
      <c r="K118"/>
      <c r="L118"/>
    </row>
    <row r="119">
      <c r="A119" t="s">
        <v>238</v>
      </c>
      <c r="B119" t="s">
        <v>36</v>
      </c>
      <c r="C119" t="n">
        <v>176</v>
      </c>
      <c r="D119" t="s">
        <v>144</v>
      </c>
      <c r="E119" t="n">
        <v>11</v>
      </c>
      <c r="F119" t="n">
        <v>3</v>
      </c>
      <c r="G119" t="n">
        <v>23</v>
      </c>
      <c r="H119"/>
      <c r="I119"/>
      <c r="J119" t="n">
        <v>915000</v>
      </c>
      <c r="K119"/>
      <c r="L119"/>
    </row>
    <row r="120">
      <c r="A120" t="s">
        <v>238</v>
      </c>
      <c r="B120" t="s">
        <v>36</v>
      </c>
      <c r="C120" t="n">
        <v>177</v>
      </c>
      <c r="D120" t="s">
        <v>145</v>
      </c>
      <c r="E120" t="n">
        <v>17</v>
      </c>
      <c r="F120" t="n">
        <v>1</v>
      </c>
      <c r="G120" t="n">
        <v>28</v>
      </c>
      <c r="H120" t="n">
        <v>1000000</v>
      </c>
      <c r="I120"/>
      <c r="J120" t="n">
        <v>905000</v>
      </c>
      <c r="K120" t="n">
        <v>2257</v>
      </c>
      <c r="L120"/>
    </row>
    <row r="121">
      <c r="A121" t="s">
        <v>238</v>
      </c>
      <c r="B121" t="s">
        <v>36</v>
      </c>
      <c r="C121" t="n">
        <v>178</v>
      </c>
      <c r="D121" t="s">
        <v>146</v>
      </c>
      <c r="E121" t="n">
        <v>26</v>
      </c>
      <c r="F121" t="n">
        <v>1</v>
      </c>
      <c r="G121" t="n">
        <v>5</v>
      </c>
      <c r="H121" t="n">
        <v>950000</v>
      </c>
      <c r="I121"/>
      <c r="J121"/>
      <c r="K121" t="n">
        <v>1746</v>
      </c>
      <c r="L121"/>
    </row>
    <row r="122">
      <c r="A122" t="s">
        <v>238</v>
      </c>
      <c r="B122" t="s">
        <v>36</v>
      </c>
      <c r="C122" t="n">
        <v>180</v>
      </c>
      <c r="D122" t="s">
        <v>147</v>
      </c>
      <c r="E122" t="n">
        <v>12</v>
      </c>
      <c r="F122"/>
      <c r="G122" t="n">
        <v>8</v>
      </c>
      <c r="H122"/>
      <c r="I122"/>
      <c r="J122"/>
      <c r="K122"/>
      <c r="L122"/>
    </row>
    <row r="123">
      <c r="A123" t="s">
        <v>238</v>
      </c>
      <c r="B123" t="s">
        <v>36</v>
      </c>
      <c r="C123" t="n">
        <v>181</v>
      </c>
      <c r="D123" t="s">
        <v>148</v>
      </c>
      <c r="E123" t="n">
        <v>10</v>
      </c>
      <c r="F123"/>
      <c r="G123"/>
      <c r="H123"/>
      <c r="I123"/>
      <c r="J123"/>
      <c r="K123"/>
      <c r="L123"/>
    </row>
    <row r="124">
      <c r="A124" t="s">
        <v>238</v>
      </c>
      <c r="B124" t="s">
        <v>36</v>
      </c>
      <c r="C124" t="n">
        <v>182</v>
      </c>
      <c r="D124" t="s">
        <v>149</v>
      </c>
      <c r="E124" t="n">
        <v>2</v>
      </c>
      <c r="F124" t="n">
        <v>2</v>
      </c>
      <c r="G124" t="n">
        <v>1</v>
      </c>
      <c r="H124"/>
      <c r="I124"/>
      <c r="J124"/>
      <c r="K124"/>
      <c r="L124"/>
    </row>
    <row r="125">
      <c r="A125" t="s">
        <v>238</v>
      </c>
      <c r="B125" t="s">
        <v>36</v>
      </c>
      <c r="C125" t="n">
        <v>191</v>
      </c>
      <c r="D125" t="s">
        <v>150</v>
      </c>
      <c r="E125" t="n">
        <v>30</v>
      </c>
      <c r="F125" t="n">
        <v>6</v>
      </c>
      <c r="G125" t="n">
        <v>111</v>
      </c>
      <c r="H125" t="n">
        <v>1100000</v>
      </c>
      <c r="I125" t="n">
        <v>2025000</v>
      </c>
      <c r="J125" t="n">
        <v>897000</v>
      </c>
      <c r="K125" t="n">
        <v>2463</v>
      </c>
      <c r="L125" t="n">
        <v>2876</v>
      </c>
    </row>
    <row r="126">
      <c r="A126" t="s">
        <v>238</v>
      </c>
      <c r="B126" t="s">
        <v>36</v>
      </c>
      <c r="C126" t="n">
        <v>192</v>
      </c>
      <c r="D126" t="s">
        <v>151</v>
      </c>
      <c r="E126" t="n">
        <v>26</v>
      </c>
      <c r="F126" t="n">
        <v>5</v>
      </c>
      <c r="G126" t="n">
        <v>16</v>
      </c>
      <c r="H126" t="n">
        <v>1367400</v>
      </c>
      <c r="I126" t="n">
        <v>2400000</v>
      </c>
      <c r="J126" t="n">
        <v>852500</v>
      </c>
      <c r="K126" t="n">
        <v>2196</v>
      </c>
      <c r="L126" t="n">
        <v>2190</v>
      </c>
    </row>
    <row r="127">
      <c r="A127" t="s">
        <v>238</v>
      </c>
      <c r="B127" t="s">
        <v>36</v>
      </c>
      <c r="C127" t="n">
        <v>193</v>
      </c>
      <c r="D127" t="s">
        <v>152</v>
      </c>
      <c r="E127" t="n">
        <v>16</v>
      </c>
      <c r="F127" t="n">
        <v>2</v>
      </c>
      <c r="G127" t="n">
        <v>33</v>
      </c>
      <c r="H127" t="n">
        <v>1307500</v>
      </c>
      <c r="I127"/>
      <c r="J127" t="n">
        <v>770000</v>
      </c>
      <c r="K127" t="n">
        <v>2626</v>
      </c>
      <c r="L127"/>
    </row>
    <row r="128">
      <c r="A128" t="s">
        <v>238</v>
      </c>
      <c r="B128" t="s">
        <v>36</v>
      </c>
      <c r="C128" t="n">
        <v>194</v>
      </c>
      <c r="D128" t="s">
        <v>153</v>
      </c>
      <c r="E128" t="n">
        <v>8</v>
      </c>
      <c r="F128"/>
      <c r="G128" t="n">
        <v>8</v>
      </c>
      <c r="H128"/>
      <c r="I128"/>
      <c r="J128"/>
      <c r="K128"/>
      <c r="L128"/>
    </row>
    <row r="129">
      <c r="A129" t="s">
        <v>238</v>
      </c>
      <c r="B129" t="s">
        <v>36</v>
      </c>
      <c r="C129" t="n">
        <v>195</v>
      </c>
      <c r="D129" t="s">
        <v>154</v>
      </c>
      <c r="E129" t="n">
        <v>36</v>
      </c>
      <c r="F129" t="n">
        <v>1</v>
      </c>
      <c r="G129" t="n">
        <v>73</v>
      </c>
      <c r="H129" t="n">
        <v>1362500</v>
      </c>
      <c r="I129"/>
      <c r="J129" t="n">
        <v>1050000</v>
      </c>
      <c r="K129" t="n">
        <v>2436</v>
      </c>
      <c r="L129"/>
    </row>
    <row r="130">
      <c r="A130" t="s">
        <v>238</v>
      </c>
      <c r="B130" t="s">
        <v>36</v>
      </c>
      <c r="C130" t="n">
        <v>196</v>
      </c>
      <c r="D130" t="s">
        <v>155</v>
      </c>
      <c r="E130" t="n">
        <v>8</v>
      </c>
      <c r="F130" t="n">
        <v>1</v>
      </c>
      <c r="G130" t="n">
        <v>11</v>
      </c>
      <c r="H130"/>
      <c r="I130"/>
      <c r="J130"/>
      <c r="K130"/>
      <c r="L130"/>
    </row>
    <row r="131">
      <c r="A131" t="s">
        <v>238</v>
      </c>
      <c r="B131" t="s">
        <v>36</v>
      </c>
      <c r="C131" t="n">
        <v>197</v>
      </c>
      <c r="D131" t="s">
        <v>156</v>
      </c>
      <c r="E131" t="n">
        <v>4</v>
      </c>
      <c r="F131" t="n">
        <v>3</v>
      </c>
      <c r="G131" t="n">
        <v>7</v>
      </c>
      <c r="H131"/>
      <c r="I131"/>
      <c r="J131"/>
      <c r="K131"/>
      <c r="L131"/>
    </row>
    <row r="132">
      <c r="A132" t="s">
        <v>238</v>
      </c>
      <c r="B132" t="s">
        <v>36</v>
      </c>
      <c r="C132" t="n">
        <v>198</v>
      </c>
      <c r="D132" t="s">
        <v>157</v>
      </c>
      <c r="E132" t="n">
        <v>53</v>
      </c>
      <c r="F132" t="n">
        <v>7</v>
      </c>
      <c r="G132" t="n">
        <v>134</v>
      </c>
      <c r="H132" t="n">
        <v>1125000</v>
      </c>
      <c r="I132" t="n">
        <v>1370000</v>
      </c>
      <c r="J132" t="n">
        <v>830000</v>
      </c>
      <c r="K132" t="n">
        <v>2588</v>
      </c>
      <c r="L132" t="n">
        <v>2062</v>
      </c>
    </row>
    <row r="133">
      <c r="A133" t="s">
        <v>238</v>
      </c>
      <c r="B133" t="s">
        <v>36</v>
      </c>
      <c r="C133" t="n">
        <v>199</v>
      </c>
      <c r="D133" t="s">
        <v>158</v>
      </c>
      <c r="E133" t="n">
        <v>16</v>
      </c>
      <c r="F133" t="n">
        <v>1</v>
      </c>
      <c r="G133" t="n">
        <v>36</v>
      </c>
      <c r="H133" t="n">
        <v>1060000</v>
      </c>
      <c r="I133"/>
      <c r="J133" t="n">
        <v>770500</v>
      </c>
      <c r="K133" t="n">
        <v>2592</v>
      </c>
      <c r="L133"/>
    </row>
    <row r="134">
      <c r="A134" t="s">
        <v>238</v>
      </c>
      <c r="B134" t="s">
        <v>36</v>
      </c>
      <c r="C134" t="n">
        <v>200</v>
      </c>
      <c r="D134" t="s">
        <v>159</v>
      </c>
      <c r="E134" t="n">
        <v>17</v>
      </c>
      <c r="F134" t="n">
        <v>2</v>
      </c>
      <c r="G134" t="n">
        <v>29</v>
      </c>
      <c r="H134" t="n">
        <v>1350000</v>
      </c>
      <c r="I134"/>
      <c r="J134" t="n">
        <v>912500</v>
      </c>
      <c r="K134" t="n">
        <v>3776</v>
      </c>
      <c r="L134"/>
    </row>
    <row r="135">
      <c r="A135" t="s">
        <v>238</v>
      </c>
      <c r="B135" t="s">
        <v>36</v>
      </c>
      <c r="C135" t="n">
        <v>211</v>
      </c>
      <c r="D135" t="s">
        <v>160</v>
      </c>
      <c r="E135" t="n">
        <v>4</v>
      </c>
      <c r="F135"/>
      <c r="G135" t="n">
        <v>3</v>
      </c>
      <c r="H135"/>
      <c r="I135"/>
      <c r="J135"/>
      <c r="K135"/>
      <c r="L135"/>
    </row>
    <row r="136">
      <c r="A136" t="s">
        <v>238</v>
      </c>
      <c r="B136" t="s">
        <v>36</v>
      </c>
      <c r="C136" t="n">
        <v>213</v>
      </c>
      <c r="D136" t="s">
        <v>161</v>
      </c>
      <c r="E136" t="n">
        <v>10</v>
      </c>
      <c r="F136" t="n">
        <v>1</v>
      </c>
      <c r="G136" t="n">
        <v>9</v>
      </c>
      <c r="H136"/>
      <c r="I136"/>
      <c r="J136"/>
      <c r="K136"/>
      <c r="L136"/>
    </row>
    <row r="137">
      <c r="A137" t="s">
        <v>238</v>
      </c>
      <c r="B137" t="s">
        <v>36</v>
      </c>
      <c r="C137" t="n">
        <v>214</v>
      </c>
      <c r="D137" t="s">
        <v>162</v>
      </c>
      <c r="E137"/>
      <c r="F137" t="n">
        <v>1</v>
      </c>
      <c r="G137"/>
      <c r="H137"/>
      <c r="I137"/>
      <c r="J137"/>
      <c r="K137"/>
      <c r="L137"/>
    </row>
    <row r="138">
      <c r="A138" t="s">
        <v>238</v>
      </c>
      <c r="B138" t="s">
        <v>36</v>
      </c>
      <c r="C138" t="n">
        <v>215</v>
      </c>
      <c r="D138" t="s">
        <v>163</v>
      </c>
      <c r="E138" t="n">
        <v>9</v>
      </c>
      <c r="F138"/>
      <c r="G138" t="n">
        <v>8</v>
      </c>
      <c r="H138"/>
      <c r="I138"/>
      <c r="J138"/>
      <c r="K138"/>
      <c r="L138"/>
    </row>
    <row r="139">
      <c r="A139" t="s">
        <v>238</v>
      </c>
      <c r="B139" t="s">
        <v>36</v>
      </c>
      <c r="C139" t="n">
        <v>216</v>
      </c>
      <c r="D139" t="s">
        <v>164</v>
      </c>
      <c r="E139" t="n">
        <v>13</v>
      </c>
      <c r="F139" t="n">
        <v>1</v>
      </c>
      <c r="G139" t="n">
        <v>16</v>
      </c>
      <c r="H139"/>
      <c r="I139"/>
      <c r="J139" t="n">
        <v>788500</v>
      </c>
      <c r="K139"/>
      <c r="L139"/>
    </row>
    <row r="140">
      <c r="A140" t="s">
        <v>238</v>
      </c>
      <c r="B140" t="s">
        <v>36</v>
      </c>
      <c r="C140" t="n">
        <v>218</v>
      </c>
      <c r="D140" t="s">
        <v>165</v>
      </c>
      <c r="E140" t="n">
        <v>2</v>
      </c>
      <c r="F140" t="n">
        <v>1</v>
      </c>
      <c r="G140" t="n">
        <v>1</v>
      </c>
      <c r="H140"/>
      <c r="I140"/>
      <c r="J140"/>
      <c r="K140"/>
      <c r="L140"/>
    </row>
    <row r="141">
      <c r="A141" t="s">
        <v>238</v>
      </c>
      <c r="B141" t="s">
        <v>36</v>
      </c>
      <c r="C141" t="n">
        <v>219</v>
      </c>
      <c r="D141" t="s">
        <v>166</v>
      </c>
      <c r="E141" t="n">
        <v>19</v>
      </c>
      <c r="F141" t="n">
        <v>2</v>
      </c>
      <c r="G141" t="n">
        <v>3</v>
      </c>
      <c r="H141" t="n">
        <v>800000</v>
      </c>
      <c r="I141"/>
      <c r="J141"/>
      <c r="K141" t="n">
        <v>1722</v>
      </c>
      <c r="L141"/>
    </row>
    <row r="142">
      <c r="A142" t="s">
        <v>238</v>
      </c>
      <c r="B142" t="s">
        <v>36</v>
      </c>
      <c r="C142" t="n">
        <v>220</v>
      </c>
      <c r="D142" t="s">
        <v>167</v>
      </c>
      <c r="E142" t="n">
        <v>3</v>
      </c>
      <c r="F142"/>
      <c r="G142" t="n">
        <v>3</v>
      </c>
      <c r="H142"/>
      <c r="I142"/>
      <c r="J142"/>
      <c r="K142"/>
      <c r="L142"/>
    </row>
    <row r="143">
      <c r="A143" t="s">
        <v>238</v>
      </c>
      <c r="B143" t="s">
        <v>36</v>
      </c>
      <c r="C143" t="n">
        <v>221</v>
      </c>
      <c r="D143" t="s">
        <v>168</v>
      </c>
      <c r="E143" t="n">
        <v>18</v>
      </c>
      <c r="F143" t="n">
        <v>2</v>
      </c>
      <c r="G143" t="n">
        <v>18</v>
      </c>
      <c r="H143" t="n">
        <v>1085000</v>
      </c>
      <c r="I143"/>
      <c r="J143" t="n">
        <v>717500</v>
      </c>
      <c r="K143" t="n">
        <v>1911</v>
      </c>
      <c r="L143"/>
    </row>
    <row r="144">
      <c r="A144" t="s">
        <v>238</v>
      </c>
      <c r="B144" t="s">
        <v>36</v>
      </c>
      <c r="C144" t="n">
        <v>223</v>
      </c>
      <c r="D144" t="s">
        <v>169</v>
      </c>
      <c r="E144" t="n">
        <v>12</v>
      </c>
      <c r="F144" t="n">
        <v>3</v>
      </c>
      <c r="G144" t="n">
        <v>5</v>
      </c>
      <c r="H144"/>
      <c r="I144"/>
      <c r="J144"/>
      <c r="K144"/>
      <c r="L144"/>
    </row>
    <row r="145">
      <c r="A145" t="s">
        <v>238</v>
      </c>
      <c r="B145" t="s">
        <v>36</v>
      </c>
      <c r="C145" t="n">
        <v>224</v>
      </c>
      <c r="D145" t="s">
        <v>170</v>
      </c>
      <c r="E145" t="n">
        <v>11</v>
      </c>
      <c r="F145" t="n">
        <v>2</v>
      </c>
      <c r="G145" t="n">
        <v>4</v>
      </c>
      <c r="H145"/>
      <c r="I145"/>
      <c r="J145"/>
      <c r="K145"/>
      <c r="L145"/>
    </row>
    <row r="146">
      <c r="A146" t="s">
        <v>238</v>
      </c>
      <c r="B146" t="s">
        <v>36</v>
      </c>
      <c r="C146" t="n">
        <v>225</v>
      </c>
      <c r="D146" t="s">
        <v>171</v>
      </c>
      <c r="E146" t="n">
        <v>13</v>
      </c>
      <c r="F146" t="n">
        <v>1</v>
      </c>
      <c r="G146" t="n">
        <v>4</v>
      </c>
      <c r="H146"/>
      <c r="I146"/>
      <c r="J146"/>
      <c r="K146"/>
      <c r="L146"/>
    </row>
    <row r="147">
      <c r="A147" t="s">
        <v>238</v>
      </c>
      <c r="B147" t="s">
        <v>36</v>
      </c>
      <c r="C147" t="n">
        <v>226</v>
      </c>
      <c r="D147" t="s">
        <v>172</v>
      </c>
      <c r="E147" t="n">
        <v>3</v>
      </c>
      <c r="F147"/>
      <c r="G147"/>
      <c r="H147"/>
      <c r="I147"/>
      <c r="J147"/>
      <c r="K147"/>
      <c r="L147"/>
    </row>
    <row r="148">
      <c r="A148" t="s">
        <v>238</v>
      </c>
      <c r="B148" t="s">
        <v>36</v>
      </c>
      <c r="C148" t="n">
        <v>227</v>
      </c>
      <c r="D148" t="s">
        <v>173</v>
      </c>
      <c r="E148" t="n">
        <v>13</v>
      </c>
      <c r="F148"/>
      <c r="G148" t="n">
        <v>9</v>
      </c>
      <c r="H148"/>
      <c r="I148"/>
      <c r="J148"/>
      <c r="K148"/>
      <c r="L148"/>
    </row>
    <row r="149">
      <c r="A149" t="s">
        <v>238</v>
      </c>
      <c r="B149" t="s">
        <v>36</v>
      </c>
      <c r="C149" t="n">
        <v>228</v>
      </c>
      <c r="D149" t="s">
        <v>174</v>
      </c>
      <c r="E149" t="n">
        <v>8</v>
      </c>
      <c r="F149" t="n">
        <v>6</v>
      </c>
      <c r="G149" t="n">
        <v>38</v>
      </c>
      <c r="H149"/>
      <c r="I149" t="n">
        <v>805000</v>
      </c>
      <c r="J149" t="n">
        <v>632500</v>
      </c>
      <c r="K149"/>
      <c r="L149" t="n">
        <v>2337</v>
      </c>
    </row>
    <row r="150">
      <c r="A150" t="s">
        <v>238</v>
      </c>
      <c r="B150" t="s">
        <v>36</v>
      </c>
      <c r="C150" t="n">
        <v>230</v>
      </c>
      <c r="D150" t="s">
        <v>175</v>
      </c>
      <c r="E150" t="n">
        <v>131</v>
      </c>
      <c r="F150" t="n">
        <v>38</v>
      </c>
      <c r="G150" t="n">
        <v>197</v>
      </c>
      <c r="H150" t="n">
        <v>960500</v>
      </c>
      <c r="I150" t="n">
        <v>1525000</v>
      </c>
      <c r="J150" t="n">
        <v>766000</v>
      </c>
      <c r="K150" t="n">
        <v>2326</v>
      </c>
      <c r="L150" t="n">
        <v>2731</v>
      </c>
    </row>
    <row r="151">
      <c r="A151" t="s">
        <v>238</v>
      </c>
      <c r="B151" t="s">
        <v>36</v>
      </c>
      <c r="C151" t="n">
        <v>231</v>
      </c>
      <c r="D151" t="s">
        <v>176</v>
      </c>
      <c r="E151" t="n">
        <v>15</v>
      </c>
      <c r="F151" t="n">
        <v>2</v>
      </c>
      <c r="G151" t="n">
        <v>36</v>
      </c>
      <c r="H151" t="n">
        <v>770000</v>
      </c>
      <c r="I151"/>
      <c r="J151" t="n">
        <v>592425</v>
      </c>
      <c r="K151" t="n">
        <v>1032</v>
      </c>
      <c r="L151"/>
    </row>
    <row r="152">
      <c r="A152" t="s">
        <v>238</v>
      </c>
      <c r="B152" t="s">
        <v>36</v>
      </c>
      <c r="C152" t="n">
        <v>241</v>
      </c>
      <c r="D152" t="s">
        <v>177</v>
      </c>
      <c r="E152" t="n">
        <v>6</v>
      </c>
      <c r="F152"/>
      <c r="G152"/>
      <c r="H152"/>
      <c r="I152"/>
      <c r="J152"/>
      <c r="K152"/>
      <c r="L152"/>
    </row>
    <row r="153">
      <c r="A153" t="s">
        <v>238</v>
      </c>
      <c r="B153" t="s">
        <v>36</v>
      </c>
      <c r="C153" t="n">
        <v>242</v>
      </c>
      <c r="D153" t="s">
        <v>178</v>
      </c>
      <c r="E153" t="n">
        <v>10</v>
      </c>
      <c r="F153" t="n">
        <v>2</v>
      </c>
      <c r="G153" t="n">
        <v>21</v>
      </c>
      <c r="H153"/>
      <c r="I153"/>
      <c r="J153" t="n">
        <v>925000</v>
      </c>
      <c r="K153"/>
      <c r="L153"/>
    </row>
    <row r="154">
      <c r="A154" t="s">
        <v>238</v>
      </c>
      <c r="B154" t="s">
        <v>36</v>
      </c>
      <c r="C154" t="n">
        <v>243</v>
      </c>
      <c r="D154" t="s">
        <v>179</v>
      </c>
      <c r="E154" t="n">
        <v>16</v>
      </c>
      <c r="F154" t="n">
        <v>17</v>
      </c>
      <c r="G154" t="n">
        <v>40</v>
      </c>
      <c r="H154" t="n">
        <v>1127100</v>
      </c>
      <c r="I154" t="n">
        <v>1885000</v>
      </c>
      <c r="J154" t="n">
        <v>857500</v>
      </c>
      <c r="K154" t="n">
        <v>2389</v>
      </c>
      <c r="L154" t="n">
        <v>3247</v>
      </c>
    </row>
    <row r="155">
      <c r="A155" t="s">
        <v>238</v>
      </c>
      <c r="B155" t="s">
        <v>36</v>
      </c>
      <c r="C155" t="n">
        <v>244</v>
      </c>
      <c r="D155" t="s">
        <v>180</v>
      </c>
      <c r="E155" t="n">
        <v>5</v>
      </c>
      <c r="F155" t="n">
        <v>1</v>
      </c>
      <c r="G155" t="n">
        <v>13</v>
      </c>
      <c r="H155"/>
      <c r="I155"/>
      <c r="J155"/>
      <c r="K155"/>
      <c r="L155"/>
    </row>
    <row r="156">
      <c r="A156" t="s">
        <v>238</v>
      </c>
      <c r="B156" t="s">
        <v>36</v>
      </c>
      <c r="C156" t="n">
        <v>245</v>
      </c>
      <c r="D156" t="s">
        <v>181</v>
      </c>
      <c r="E156" t="n">
        <v>9</v>
      </c>
      <c r="F156"/>
      <c r="G156" t="n">
        <v>16</v>
      </c>
      <c r="H156"/>
      <c r="I156"/>
      <c r="J156" t="n">
        <v>820000</v>
      </c>
      <c r="K156"/>
      <c r="L156"/>
    </row>
    <row r="157">
      <c r="A157" t="s">
        <v>238</v>
      </c>
      <c r="B157" t="s">
        <v>36</v>
      </c>
      <c r="C157" t="n">
        <v>246</v>
      </c>
      <c r="D157" t="s">
        <v>182</v>
      </c>
      <c r="E157" t="n">
        <v>4</v>
      </c>
      <c r="F157"/>
      <c r="G157" t="n">
        <v>15</v>
      </c>
      <c r="H157"/>
      <c r="I157"/>
      <c r="J157" t="n">
        <v>1120000</v>
      </c>
      <c r="K157"/>
      <c r="L157"/>
    </row>
    <row r="158">
      <c r="A158" t="s">
        <v>238</v>
      </c>
      <c r="B158" t="s">
        <v>36</v>
      </c>
      <c r="C158" t="n">
        <v>247</v>
      </c>
      <c r="D158" t="s">
        <v>183</v>
      </c>
      <c r="E158" t="n">
        <v>11</v>
      </c>
      <c r="F158" t="n">
        <v>5</v>
      </c>
      <c r="G158" t="n">
        <v>139</v>
      </c>
      <c r="H158"/>
      <c r="I158" t="n">
        <v>3400000</v>
      </c>
      <c r="J158" t="n">
        <v>790000</v>
      </c>
      <c r="K158"/>
      <c r="L158" t="n">
        <v>3017</v>
      </c>
    </row>
    <row r="159">
      <c r="A159" t="s">
        <v>238</v>
      </c>
      <c r="B159" t="s">
        <v>36</v>
      </c>
      <c r="C159" t="n">
        <v>248</v>
      </c>
      <c r="D159" t="s">
        <v>184</v>
      </c>
      <c r="E159" t="n">
        <v>15</v>
      </c>
      <c r="F159"/>
      <c r="G159" t="n">
        <v>49</v>
      </c>
      <c r="H159" t="n">
        <v>1790000</v>
      </c>
      <c r="I159"/>
      <c r="J159" t="n">
        <v>1630000</v>
      </c>
      <c r="K159" t="n">
        <v>2847</v>
      </c>
      <c r="L159"/>
    </row>
    <row r="160">
      <c r="A160" t="s">
        <v>238</v>
      </c>
      <c r="B160" t="s">
        <v>36</v>
      </c>
      <c r="C160" t="n">
        <v>249</v>
      </c>
      <c r="D160" t="s">
        <v>185</v>
      </c>
      <c r="E160" t="n">
        <v>11</v>
      </c>
      <c r="F160" t="n">
        <v>4</v>
      </c>
      <c r="G160" t="n">
        <v>46</v>
      </c>
      <c r="H160"/>
      <c r="I160" t="n">
        <v>4100000</v>
      </c>
      <c r="J160" t="n">
        <v>896900</v>
      </c>
      <c r="K160"/>
      <c r="L160" t="n">
        <v>3647</v>
      </c>
    </row>
    <row r="161">
      <c r="A161" t="s">
        <v>238</v>
      </c>
      <c r="B161" t="s">
        <v>36</v>
      </c>
      <c r="C161" t="n">
        <v>250</v>
      </c>
      <c r="D161" t="s">
        <v>186</v>
      </c>
      <c r="E161" t="n">
        <v>8</v>
      </c>
      <c r="F161" t="n">
        <v>1</v>
      </c>
      <c r="G161" t="n">
        <v>7</v>
      </c>
      <c r="H161"/>
      <c r="I161"/>
      <c r="J161"/>
      <c r="K161"/>
      <c r="L161"/>
    </row>
    <row r="162">
      <c r="A162" t="s">
        <v>238</v>
      </c>
      <c r="B162" t="s">
        <v>36</v>
      </c>
      <c r="C162" t="n">
        <v>251</v>
      </c>
      <c r="D162" t="s">
        <v>187</v>
      </c>
      <c r="E162" t="n">
        <v>6</v>
      </c>
      <c r="F162" t="n">
        <v>1</v>
      </c>
      <c r="G162" t="n">
        <v>5</v>
      </c>
      <c r="H162"/>
      <c r="I162"/>
      <c r="J162"/>
      <c r="K162"/>
      <c r="L162"/>
    </row>
    <row r="163">
      <c r="A163" t="s">
        <v>238</v>
      </c>
      <c r="B163" t="s">
        <v>36</v>
      </c>
      <c r="C163" t="n">
        <v>261</v>
      </c>
      <c r="D163" t="s">
        <v>35</v>
      </c>
      <c r="E163" t="n">
        <v>102</v>
      </c>
      <c r="F163" t="n">
        <v>107</v>
      </c>
      <c r="G163" t="n">
        <v>928</v>
      </c>
      <c r="H163" t="n">
        <v>1505000</v>
      </c>
      <c r="I163" t="n">
        <v>4283300</v>
      </c>
      <c r="J163" t="n">
        <v>1127500</v>
      </c>
      <c r="K163" t="n">
        <v>4091</v>
      </c>
      <c r="L163" t="n">
        <v>6996</v>
      </c>
    </row>
    <row r="164">
      <c r="A164" t="s">
        <v>238</v>
      </c>
      <c r="B164" t="s">
        <v>36</v>
      </c>
      <c r="C164" t="n">
        <v>291</v>
      </c>
      <c r="D164" t="s">
        <v>188</v>
      </c>
      <c r="E164" t="n">
        <v>31</v>
      </c>
      <c r="F164"/>
      <c r="G164" t="n">
        <v>6</v>
      </c>
      <c r="H164" t="n">
        <v>854000</v>
      </c>
      <c r="I164"/>
      <c r="J164"/>
      <c r="K164" t="n">
        <v>2619</v>
      </c>
      <c r="L164"/>
    </row>
    <row r="165">
      <c r="A165" t="s">
        <v>238</v>
      </c>
      <c r="B165" t="s">
        <v>36</v>
      </c>
      <c r="C165" t="n">
        <v>292</v>
      </c>
      <c r="D165" t="s">
        <v>189</v>
      </c>
      <c r="E165" t="n">
        <v>7</v>
      </c>
      <c r="F165" t="n">
        <v>2</v>
      </c>
      <c r="G165"/>
      <c r="H165"/>
      <c r="I165"/>
      <c r="J165"/>
      <c r="K165"/>
      <c r="L165"/>
    </row>
    <row r="166">
      <c r="A166" t="s">
        <v>238</v>
      </c>
      <c r="B166" t="s">
        <v>36</v>
      </c>
      <c r="C166" t="n">
        <v>293</v>
      </c>
      <c r="D166" t="s">
        <v>190</v>
      </c>
      <c r="E166" t="n">
        <v>29</v>
      </c>
      <c r="F166" t="n">
        <v>8</v>
      </c>
      <c r="G166" t="n">
        <v>71</v>
      </c>
      <c r="H166" t="n">
        <v>1350000</v>
      </c>
      <c r="I166" t="n">
        <v>1530000</v>
      </c>
      <c r="J166" t="n">
        <v>1210000</v>
      </c>
      <c r="K166" t="n">
        <v>2540</v>
      </c>
      <c r="L166" t="n">
        <v>2739</v>
      </c>
    </row>
    <row r="167">
      <c r="A167" t="s">
        <v>238</v>
      </c>
      <c r="B167" t="s">
        <v>36</v>
      </c>
      <c r="C167" t="n">
        <v>294</v>
      </c>
      <c r="D167" t="s">
        <v>191</v>
      </c>
      <c r="E167" t="n">
        <v>7</v>
      </c>
      <c r="F167" t="n">
        <v>5</v>
      </c>
      <c r="G167" t="n">
        <v>35</v>
      </c>
      <c r="H167"/>
      <c r="I167" t="n">
        <v>970000</v>
      </c>
      <c r="J167" t="n">
        <v>735000</v>
      </c>
      <c r="K167"/>
      <c r="L167" t="n">
        <v>1756</v>
      </c>
    </row>
    <row r="168">
      <c r="A168" t="s">
        <v>238</v>
      </c>
      <c r="B168" t="s">
        <v>36</v>
      </c>
      <c r="C168" t="n">
        <v>295</v>
      </c>
      <c r="D168" t="s">
        <v>192</v>
      </c>
      <c r="E168" t="n">
        <v>32</v>
      </c>
      <c r="F168" t="n">
        <v>5</v>
      </c>
      <c r="G168" t="n">
        <v>72</v>
      </c>
      <c r="H168" t="n">
        <v>1365000</v>
      </c>
      <c r="I168" t="n">
        <v>1785000</v>
      </c>
      <c r="J168" t="n">
        <v>1227500</v>
      </c>
      <c r="K168" t="n">
        <v>2976</v>
      </c>
      <c r="L168" t="n">
        <v>3397</v>
      </c>
    </row>
    <row r="169">
      <c r="A169" t="s">
        <v>238</v>
      </c>
      <c r="B169" t="s">
        <v>36</v>
      </c>
      <c r="C169" t="n">
        <v>296</v>
      </c>
      <c r="D169" t="s">
        <v>193</v>
      </c>
      <c r="E169" t="n">
        <v>21</v>
      </c>
      <c r="F169" t="n">
        <v>4</v>
      </c>
      <c r="G169" t="n">
        <v>28</v>
      </c>
      <c r="H169" t="n">
        <v>1100000</v>
      </c>
      <c r="I169" t="n">
        <v>2750000</v>
      </c>
      <c r="J169" t="n">
        <v>707500</v>
      </c>
      <c r="K169" t="n">
        <v>1649</v>
      </c>
      <c r="L169" t="n">
        <v>3805</v>
      </c>
    </row>
    <row r="170">
      <c r="A170" t="s">
        <v>238</v>
      </c>
      <c r="B170" t="s">
        <v>36</v>
      </c>
      <c r="C170" t="n">
        <v>297</v>
      </c>
      <c r="D170" t="s">
        <v>194</v>
      </c>
      <c r="E170" t="n">
        <v>22</v>
      </c>
      <c r="F170" t="n">
        <v>3</v>
      </c>
      <c r="G170" t="n">
        <v>12</v>
      </c>
      <c r="H170" t="n">
        <v>810000</v>
      </c>
      <c r="I170"/>
      <c r="J170"/>
      <c r="K170" t="n">
        <v>1515</v>
      </c>
      <c r="L170"/>
    </row>
    <row r="171">
      <c r="A171" t="s">
        <v>238</v>
      </c>
      <c r="B171" t="s">
        <v>36</v>
      </c>
      <c r="C171" t="n">
        <v>298</v>
      </c>
      <c r="D171" t="s">
        <v>195</v>
      </c>
      <c r="E171" t="n">
        <v>19</v>
      </c>
      <c r="F171" t="n">
        <v>1</v>
      </c>
      <c r="G171" t="n">
        <v>13</v>
      </c>
      <c r="H171" t="n">
        <v>750000</v>
      </c>
      <c r="I171"/>
      <c r="J171"/>
      <c r="K171" t="n">
        <v>1909</v>
      </c>
      <c r="L171"/>
    </row>
    <row r="172">
      <c r="A172" t="s">
        <v>238</v>
      </c>
      <c r="B172" t="s">
        <v>196</v>
      </c>
      <c r="C172" t="n">
        <v>101</v>
      </c>
      <c r="D172" t="s">
        <v>197</v>
      </c>
      <c r="E172" t="n">
        <v>219</v>
      </c>
      <c r="F172" t="n">
        <v>22</v>
      </c>
      <c r="G172" t="n">
        <v>289</v>
      </c>
      <c r="H172" t="n">
        <v>1150000</v>
      </c>
      <c r="I172" t="n">
        <v>1645000</v>
      </c>
      <c r="J172" t="n">
        <v>865000</v>
      </c>
      <c r="K172" t="n">
        <v>2929</v>
      </c>
      <c r="L172" t="n">
        <v>2211</v>
      </c>
    </row>
    <row r="173">
      <c r="A173" t="s">
        <v>238</v>
      </c>
      <c r="B173" t="s">
        <v>196</v>
      </c>
      <c r="C173" t="n">
        <v>102</v>
      </c>
      <c r="D173" t="s">
        <v>198</v>
      </c>
      <c r="E173" t="n">
        <v>128</v>
      </c>
      <c r="F173" t="n">
        <v>18</v>
      </c>
      <c r="G173" t="n">
        <v>65</v>
      </c>
      <c r="H173" t="n">
        <v>829500</v>
      </c>
      <c r="I173" t="n">
        <v>1047500</v>
      </c>
      <c r="J173" t="n">
        <v>662000</v>
      </c>
      <c r="K173" t="n">
        <v>1660</v>
      </c>
      <c r="L173" t="n">
        <v>953</v>
      </c>
    </row>
    <row r="174">
      <c r="A174" t="s">
        <v>238</v>
      </c>
      <c r="B174" t="s">
        <v>196</v>
      </c>
      <c r="C174" t="n">
        <v>103</v>
      </c>
      <c r="D174" t="s">
        <v>199</v>
      </c>
      <c r="E174" t="n">
        <v>251</v>
      </c>
      <c r="F174" t="n">
        <v>57</v>
      </c>
      <c r="G174" t="n">
        <v>634</v>
      </c>
      <c r="H174" t="n">
        <v>1025000</v>
      </c>
      <c r="I174" t="n">
        <v>1665000</v>
      </c>
      <c r="J174" t="n">
        <v>802500</v>
      </c>
      <c r="K174" t="n">
        <v>2012</v>
      </c>
      <c r="L174" t="n">
        <v>2057</v>
      </c>
    </row>
    <row r="175">
      <c r="A175" t="s">
        <v>238</v>
      </c>
      <c r="B175" t="s">
        <v>196</v>
      </c>
      <c r="C175" t="n">
        <v>104</v>
      </c>
      <c r="D175" t="s">
        <v>200</v>
      </c>
      <c r="E175" t="n">
        <v>186</v>
      </c>
      <c r="F175" t="n">
        <v>21</v>
      </c>
      <c r="G175" t="n">
        <v>270</v>
      </c>
      <c r="H175" t="n">
        <v>1080000</v>
      </c>
      <c r="I175" t="n">
        <v>1050000</v>
      </c>
      <c r="J175" t="n">
        <v>680000</v>
      </c>
      <c r="K175" t="n">
        <v>2192</v>
      </c>
      <c r="L175" t="n">
        <v>1134</v>
      </c>
    </row>
    <row r="176">
      <c r="A176" t="s">
        <v>238</v>
      </c>
      <c r="B176" t="s">
        <v>196</v>
      </c>
      <c r="C176" t="n">
        <v>105</v>
      </c>
      <c r="D176" t="s">
        <v>201</v>
      </c>
      <c r="E176" t="n">
        <v>249</v>
      </c>
      <c r="F176" t="n">
        <v>55</v>
      </c>
      <c r="G176" t="n">
        <v>424</v>
      </c>
      <c r="H176" t="n">
        <v>930000</v>
      </c>
      <c r="I176" t="n">
        <v>1050000</v>
      </c>
      <c r="J176" t="n">
        <v>716500</v>
      </c>
      <c r="K176" t="n">
        <v>1669</v>
      </c>
      <c r="L176" t="n">
        <v>1627</v>
      </c>
    </row>
    <row r="177">
      <c r="A177" t="s">
        <v>238</v>
      </c>
      <c r="B177" t="s">
        <v>196</v>
      </c>
      <c r="C177" t="n">
        <v>106</v>
      </c>
      <c r="D177" t="s">
        <v>202</v>
      </c>
      <c r="E177" t="n">
        <v>151</v>
      </c>
      <c r="F177" t="n">
        <v>45</v>
      </c>
      <c r="G177" t="n">
        <v>330</v>
      </c>
      <c r="H177" t="n">
        <v>1485000</v>
      </c>
      <c r="I177" t="n">
        <v>1795000</v>
      </c>
      <c r="J177" t="n">
        <v>1232500</v>
      </c>
      <c r="K177" t="n">
        <v>2835</v>
      </c>
      <c r="L177" t="n">
        <v>3156</v>
      </c>
    </row>
    <row r="178">
      <c r="A178" t="s">
        <v>238</v>
      </c>
      <c r="B178" t="s">
        <v>196</v>
      </c>
      <c r="C178" t="n">
        <v>107</v>
      </c>
      <c r="D178" t="s">
        <v>203</v>
      </c>
      <c r="E178" t="n">
        <v>196</v>
      </c>
      <c r="F178" t="n">
        <v>45</v>
      </c>
      <c r="G178" t="n">
        <v>420</v>
      </c>
      <c r="H178" t="n">
        <v>1781000</v>
      </c>
      <c r="I178" t="n">
        <v>2700000</v>
      </c>
      <c r="J178" t="n">
        <v>1380000</v>
      </c>
      <c r="K178" t="n">
        <v>3326</v>
      </c>
      <c r="L178" t="n">
        <v>2986</v>
      </c>
    </row>
    <row r="179">
      <c r="A179" t="s">
        <v>238</v>
      </c>
      <c r="B179" t="s">
        <v>196</v>
      </c>
      <c r="C179" t="n">
        <v>108</v>
      </c>
      <c r="D179" t="s">
        <v>204</v>
      </c>
      <c r="E179" t="n">
        <v>137</v>
      </c>
      <c r="F179" t="n">
        <v>17</v>
      </c>
      <c r="G179" t="n">
        <v>142</v>
      </c>
      <c r="H179" t="n">
        <v>940000</v>
      </c>
      <c r="I179" t="n">
        <v>1644000</v>
      </c>
      <c r="J179" t="n">
        <v>750000</v>
      </c>
      <c r="K179" t="n">
        <v>1671</v>
      </c>
      <c r="L179" t="n">
        <v>1479</v>
      </c>
    </row>
    <row r="180">
      <c r="A180" t="s">
        <v>238</v>
      </c>
      <c r="B180" t="s">
        <v>196</v>
      </c>
      <c r="C180" t="n">
        <v>109</v>
      </c>
      <c r="D180" t="s">
        <v>205</v>
      </c>
      <c r="E180" t="n">
        <v>214</v>
      </c>
      <c r="F180" t="n">
        <v>28</v>
      </c>
      <c r="G180" t="n">
        <v>458</v>
      </c>
      <c r="H180" t="n">
        <v>1265000</v>
      </c>
      <c r="I180" t="n">
        <v>1745000</v>
      </c>
      <c r="J180" t="n">
        <v>870000</v>
      </c>
      <c r="K180" t="n">
        <v>2519</v>
      </c>
      <c r="L180" t="n">
        <v>2101</v>
      </c>
    </row>
    <row r="181">
      <c r="A181" t="s">
        <v>238</v>
      </c>
      <c r="B181" t="s">
        <v>196</v>
      </c>
      <c r="C181" t="n">
        <v>110</v>
      </c>
      <c r="D181" t="s">
        <v>206</v>
      </c>
      <c r="E181" t="n">
        <v>310</v>
      </c>
      <c r="F181" t="n">
        <v>66</v>
      </c>
      <c r="G181" t="n">
        <v>402</v>
      </c>
      <c r="H181" t="n">
        <v>900000</v>
      </c>
      <c r="I181" t="n">
        <v>1176000</v>
      </c>
      <c r="J181" t="n">
        <v>732500</v>
      </c>
      <c r="K181" t="n">
        <v>2096</v>
      </c>
      <c r="L181" t="n">
        <v>2261</v>
      </c>
    </row>
    <row r="182">
      <c r="A182" t="s">
        <v>238</v>
      </c>
      <c r="B182" t="s">
        <v>196</v>
      </c>
      <c r="C182" t="n">
        <v>111</v>
      </c>
      <c r="D182" t="s">
        <v>207</v>
      </c>
      <c r="E182" t="n">
        <v>101</v>
      </c>
      <c r="F182" t="n">
        <v>31</v>
      </c>
      <c r="G182" t="n">
        <v>351</v>
      </c>
      <c r="H182" t="n">
        <v>1255000</v>
      </c>
      <c r="I182" t="n">
        <v>2600000</v>
      </c>
      <c r="J182" t="n">
        <v>850000</v>
      </c>
      <c r="K182" t="n">
        <v>2248</v>
      </c>
      <c r="L182" t="n">
        <v>3142</v>
      </c>
    </row>
    <row r="183">
      <c r="A183" t="s">
        <v>238</v>
      </c>
      <c r="B183" t="s">
        <v>196</v>
      </c>
      <c r="C183" t="n">
        <v>112</v>
      </c>
      <c r="D183" t="s">
        <v>208</v>
      </c>
      <c r="E183" t="n">
        <v>102</v>
      </c>
      <c r="F183" t="n">
        <v>107</v>
      </c>
      <c r="G183" t="n">
        <v>928</v>
      </c>
      <c r="H183" t="n">
        <v>1505000</v>
      </c>
      <c r="I183" t="n">
        <v>4283300</v>
      </c>
      <c r="J183" t="n">
        <v>1127500</v>
      </c>
      <c r="K183" t="n">
        <v>4091</v>
      </c>
      <c r="L183" t="n">
        <v>6996</v>
      </c>
    </row>
    <row r="184">
      <c r="A184" t="s">
        <v>238</v>
      </c>
      <c r="B184" t="s">
        <v>209</v>
      </c>
      <c r="C184" t="n">
        <v>101</v>
      </c>
      <c r="D184" t="s">
        <v>210</v>
      </c>
      <c r="E184" t="n">
        <v>102</v>
      </c>
      <c r="F184" t="n">
        <v>107</v>
      </c>
      <c r="G184" t="n">
        <v>928</v>
      </c>
      <c r="H184" t="n">
        <v>1505000</v>
      </c>
      <c r="I184" t="n">
        <v>4283300</v>
      </c>
      <c r="J184" t="n">
        <v>1127500</v>
      </c>
      <c r="K184" t="n">
        <v>4091</v>
      </c>
      <c r="L184" t="n">
        <v>6996</v>
      </c>
    </row>
    <row r="185">
      <c r="A185" t="s">
        <v>238</v>
      </c>
      <c r="B185" t="s">
        <v>209</v>
      </c>
      <c r="C185" t="n">
        <v>102</v>
      </c>
      <c r="D185" t="s">
        <v>211</v>
      </c>
      <c r="E185" t="n">
        <v>229</v>
      </c>
      <c r="F185" t="n">
        <v>38</v>
      </c>
      <c r="G185" t="n">
        <v>615</v>
      </c>
      <c r="H185" t="n">
        <v>1160000</v>
      </c>
      <c r="I185" t="n">
        <v>1900000</v>
      </c>
      <c r="J185" t="n">
        <v>865000</v>
      </c>
      <c r="K185" t="n">
        <v>2370</v>
      </c>
      <c r="L185" t="n">
        <v>2165</v>
      </c>
    </row>
    <row r="186">
      <c r="A186" t="s">
        <v>238</v>
      </c>
      <c r="B186" t="s">
        <v>209</v>
      </c>
      <c r="C186" t="n">
        <v>103</v>
      </c>
      <c r="D186" t="s">
        <v>212</v>
      </c>
      <c r="E186" t="n">
        <v>62</v>
      </c>
      <c r="F186" t="n">
        <v>6</v>
      </c>
      <c r="G186" t="n">
        <v>85</v>
      </c>
      <c r="H186" t="n">
        <v>1179000</v>
      </c>
      <c r="I186" t="n">
        <v>965000</v>
      </c>
      <c r="J186" t="n">
        <v>780000</v>
      </c>
      <c r="K186" t="n">
        <v>2640</v>
      </c>
      <c r="L186" t="n">
        <v>1776</v>
      </c>
    </row>
    <row r="187">
      <c r="A187" t="s">
        <v>238</v>
      </c>
      <c r="B187" t="s">
        <v>209</v>
      </c>
      <c r="C187" t="n">
        <v>104</v>
      </c>
      <c r="D187" t="s">
        <v>213</v>
      </c>
      <c r="E187" t="n">
        <v>101</v>
      </c>
      <c r="F187" t="n">
        <v>31</v>
      </c>
      <c r="G187" t="n">
        <v>351</v>
      </c>
      <c r="H187" t="n">
        <v>1255000</v>
      </c>
      <c r="I187" t="n">
        <v>2600000</v>
      </c>
      <c r="J187" t="n">
        <v>850000</v>
      </c>
      <c r="K187" t="n">
        <v>2248</v>
      </c>
      <c r="L187" t="n">
        <v>3142</v>
      </c>
    </row>
    <row r="188">
      <c r="A188" t="s">
        <v>238</v>
      </c>
      <c r="B188" t="s">
        <v>209</v>
      </c>
      <c r="C188" t="n">
        <v>105</v>
      </c>
      <c r="D188" t="s">
        <v>214</v>
      </c>
      <c r="E188" t="n">
        <v>219</v>
      </c>
      <c r="F188" t="n">
        <v>22</v>
      </c>
      <c r="G188" t="n">
        <v>289</v>
      </c>
      <c r="H188" t="n">
        <v>1150000</v>
      </c>
      <c r="I188" t="n">
        <v>1645000</v>
      </c>
      <c r="J188" t="n">
        <v>865000</v>
      </c>
      <c r="K188" t="n">
        <v>2929</v>
      </c>
      <c r="L188" t="n">
        <v>2211</v>
      </c>
    </row>
    <row r="189">
      <c r="A189" t="s">
        <v>238</v>
      </c>
      <c r="B189" t="s">
        <v>209</v>
      </c>
      <c r="C189" t="n">
        <v>106</v>
      </c>
      <c r="D189" t="s">
        <v>215</v>
      </c>
      <c r="E189" t="n">
        <v>151</v>
      </c>
      <c r="F189" t="n">
        <v>45</v>
      </c>
      <c r="G189" t="n">
        <v>330</v>
      </c>
      <c r="H189" t="n">
        <v>1485000</v>
      </c>
      <c r="I189" t="n">
        <v>1795000</v>
      </c>
      <c r="J189" t="n">
        <v>1232500</v>
      </c>
      <c r="K189" t="n">
        <v>2835</v>
      </c>
      <c r="L189" t="n">
        <v>3156</v>
      </c>
    </row>
    <row r="190">
      <c r="A190" t="s">
        <v>238</v>
      </c>
      <c r="B190" t="s">
        <v>209</v>
      </c>
      <c r="C190" t="n">
        <v>107</v>
      </c>
      <c r="D190" t="s">
        <v>216</v>
      </c>
      <c r="E190" t="n">
        <v>222</v>
      </c>
      <c r="F190" t="n">
        <v>50</v>
      </c>
      <c r="G190" t="n">
        <v>436</v>
      </c>
      <c r="H190" t="n">
        <v>1660000</v>
      </c>
      <c r="I190" t="n">
        <v>2662500</v>
      </c>
      <c r="J190" t="n">
        <v>1322500</v>
      </c>
      <c r="K190" t="n">
        <v>3231</v>
      </c>
      <c r="L190" t="n">
        <v>2917</v>
      </c>
    </row>
    <row r="191">
      <c r="A191" t="s">
        <v>238</v>
      </c>
      <c r="B191" t="s">
        <v>209</v>
      </c>
      <c r="C191" t="n">
        <v>108</v>
      </c>
      <c r="D191" t="s">
        <v>217</v>
      </c>
      <c r="E191" t="n">
        <v>403</v>
      </c>
      <c r="F191" t="n">
        <v>73</v>
      </c>
      <c r="G191" t="n">
        <v>652</v>
      </c>
      <c r="H191" t="n">
        <v>945000</v>
      </c>
      <c r="I191" t="n">
        <v>1175000</v>
      </c>
      <c r="J191" t="n">
        <v>733500</v>
      </c>
      <c r="K191" t="n">
        <v>1791</v>
      </c>
      <c r="L191" t="n">
        <v>1616</v>
      </c>
    </row>
    <row r="192">
      <c r="A192" t="s">
        <v>238</v>
      </c>
      <c r="B192" t="s">
        <v>209</v>
      </c>
      <c r="C192" t="n">
        <v>109</v>
      </c>
      <c r="D192" t="s">
        <v>218</v>
      </c>
      <c r="E192" t="n">
        <v>354</v>
      </c>
      <c r="F192" t="n">
        <v>73</v>
      </c>
      <c r="G192" t="n">
        <v>461</v>
      </c>
      <c r="H192" t="n">
        <v>920000</v>
      </c>
      <c r="I192" t="n">
        <v>1210000</v>
      </c>
      <c r="J192" t="n">
        <v>740000</v>
      </c>
      <c r="K192" t="n">
        <v>2041</v>
      </c>
      <c r="L192" t="n">
        <v>2320</v>
      </c>
    </row>
    <row r="193">
      <c r="A193" t="s">
        <v>238</v>
      </c>
      <c r="B193" t="s">
        <v>209</v>
      </c>
      <c r="C193" t="n">
        <v>110</v>
      </c>
      <c r="D193" t="s">
        <v>219</v>
      </c>
      <c r="E193" t="n">
        <v>128</v>
      </c>
      <c r="F193" t="n">
        <v>18</v>
      </c>
      <c r="G193" t="n">
        <v>65</v>
      </c>
      <c r="H193" t="n">
        <v>829500</v>
      </c>
      <c r="I193" t="n">
        <v>1047500</v>
      </c>
      <c r="J193" t="n">
        <v>662000</v>
      </c>
      <c r="K193" t="n">
        <v>1660</v>
      </c>
      <c r="L193" t="n">
        <v>953</v>
      </c>
    </row>
    <row r="194">
      <c r="A194" t="s">
        <v>238</v>
      </c>
      <c r="B194" t="s">
        <v>209</v>
      </c>
      <c r="C194" t="n">
        <v>111</v>
      </c>
      <c r="D194" t="s">
        <v>220</v>
      </c>
      <c r="E194" t="n">
        <v>273</v>
      </c>
      <c r="F194" t="n">
        <v>49</v>
      </c>
      <c r="G194" t="n">
        <v>501</v>
      </c>
      <c r="H194" t="n">
        <v>1015000</v>
      </c>
      <c r="I194" t="n">
        <v>1250000</v>
      </c>
      <c r="J194" t="n">
        <v>725000</v>
      </c>
      <c r="K194" t="n">
        <v>1910</v>
      </c>
      <c r="L194" t="n">
        <v>1696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239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240</v>
      </c>
      <c r="B13" t="s">
        <v>34</v>
      </c>
      <c r="C13" t="n">
        <v>1</v>
      </c>
      <c r="D13" t="s">
        <v>35</v>
      </c>
      <c r="E13" t="n">
        <v>2307</v>
      </c>
      <c r="F13" t="n">
        <v>523</v>
      </c>
      <c r="G13" t="n">
        <v>4666</v>
      </c>
      <c r="H13" t="n">
        <v>1080000</v>
      </c>
      <c r="I13" t="n">
        <v>2000000</v>
      </c>
      <c r="J13" t="n">
        <v>875000</v>
      </c>
      <c r="K13" t="n">
        <v>2200</v>
      </c>
      <c r="L13" t="n">
        <v>2611</v>
      </c>
    </row>
    <row r="14">
      <c r="A14" t="s">
        <v>240</v>
      </c>
      <c r="B14" t="s">
        <v>36</v>
      </c>
      <c r="C14" t="n">
        <v>1</v>
      </c>
      <c r="D14" t="s">
        <v>37</v>
      </c>
      <c r="E14" t="n">
        <v>9</v>
      </c>
      <c r="F14"/>
      <c r="G14" t="n">
        <v>8</v>
      </c>
      <c r="H14"/>
      <c r="I14"/>
      <c r="J14"/>
      <c r="K14"/>
      <c r="L14"/>
    </row>
    <row r="15">
      <c r="A15" t="s">
        <v>240</v>
      </c>
      <c r="B15" t="s">
        <v>36</v>
      </c>
      <c r="C15" t="n">
        <v>2</v>
      </c>
      <c r="D15" t="s">
        <v>38</v>
      </c>
      <c r="E15" t="n">
        <v>15</v>
      </c>
      <c r="F15" t="n">
        <v>3</v>
      </c>
      <c r="G15" t="n">
        <v>44</v>
      </c>
      <c r="H15" t="n">
        <v>950000</v>
      </c>
      <c r="I15"/>
      <c r="J15" t="n">
        <v>820000</v>
      </c>
      <c r="K15" t="n">
        <v>2302</v>
      </c>
      <c r="L15"/>
    </row>
    <row r="16">
      <c r="A16" t="s">
        <v>240</v>
      </c>
      <c r="B16" t="s">
        <v>36</v>
      </c>
      <c r="C16" t="n">
        <v>3</v>
      </c>
      <c r="D16" t="s">
        <v>39</v>
      </c>
      <c r="E16" t="n">
        <v>12</v>
      </c>
      <c r="F16" t="n">
        <v>2</v>
      </c>
      <c r="G16" t="n">
        <v>17</v>
      </c>
      <c r="H16"/>
      <c r="I16"/>
      <c r="J16" t="n">
        <v>430000</v>
      </c>
      <c r="K16"/>
      <c r="L16"/>
    </row>
    <row r="17">
      <c r="A17" t="s">
        <v>240</v>
      </c>
      <c r="B17" t="s">
        <v>36</v>
      </c>
      <c r="C17" t="n">
        <v>4</v>
      </c>
      <c r="D17" t="s">
        <v>40</v>
      </c>
      <c r="E17" t="n">
        <v>16</v>
      </c>
      <c r="F17" t="n">
        <v>2</v>
      </c>
      <c r="G17" t="n">
        <v>4</v>
      </c>
      <c r="H17" t="n">
        <v>1045000</v>
      </c>
      <c r="I17"/>
      <c r="J17"/>
      <c r="K17" t="n">
        <v>2834</v>
      </c>
      <c r="L17"/>
    </row>
    <row r="18">
      <c r="A18" t="s">
        <v>240</v>
      </c>
      <c r="B18" t="s">
        <v>36</v>
      </c>
      <c r="C18" t="n">
        <v>5</v>
      </c>
      <c r="D18" t="s">
        <v>41</v>
      </c>
      <c r="E18" t="n">
        <v>16</v>
      </c>
      <c r="F18" t="n">
        <v>2</v>
      </c>
      <c r="G18" t="n">
        <v>8</v>
      </c>
      <c r="H18" t="n">
        <v>1362500</v>
      </c>
      <c r="I18"/>
      <c r="J18"/>
      <c r="K18" t="n">
        <v>2027</v>
      </c>
      <c r="L18"/>
    </row>
    <row r="19">
      <c r="A19" t="s">
        <v>240</v>
      </c>
      <c r="B19" t="s">
        <v>36</v>
      </c>
      <c r="C19" t="n">
        <v>6</v>
      </c>
      <c r="D19" t="s">
        <v>42</v>
      </c>
      <c r="E19" t="n">
        <v>6</v>
      </c>
      <c r="F19"/>
      <c r="G19" t="n">
        <v>2</v>
      </c>
      <c r="H19"/>
      <c r="I19"/>
      <c r="J19"/>
      <c r="K19"/>
      <c r="L19"/>
    </row>
    <row r="20">
      <c r="A20" t="s">
        <v>240</v>
      </c>
      <c r="B20" t="s">
        <v>36</v>
      </c>
      <c r="C20" t="n">
        <v>7</v>
      </c>
      <c r="D20" t="s">
        <v>43</v>
      </c>
      <c r="E20" t="n">
        <v>7</v>
      </c>
      <c r="F20" t="n">
        <v>2</v>
      </c>
      <c r="G20" t="n">
        <v>2</v>
      </c>
      <c r="H20"/>
      <c r="I20"/>
      <c r="J20"/>
      <c r="K20"/>
      <c r="L20"/>
    </row>
    <row r="21">
      <c r="A21" t="s">
        <v>240</v>
      </c>
      <c r="B21" t="s">
        <v>36</v>
      </c>
      <c r="C21" t="n">
        <v>8</v>
      </c>
      <c r="D21" t="s">
        <v>44</v>
      </c>
      <c r="E21" t="n">
        <v>3</v>
      </c>
      <c r="F21"/>
      <c r="G21" t="n">
        <v>1</v>
      </c>
      <c r="H21"/>
      <c r="I21"/>
      <c r="J21"/>
      <c r="K21"/>
      <c r="L21"/>
    </row>
    <row r="22">
      <c r="A22" t="s">
        <v>240</v>
      </c>
      <c r="B22" t="s">
        <v>36</v>
      </c>
      <c r="C22" t="n">
        <v>9</v>
      </c>
      <c r="D22" t="s">
        <v>45</v>
      </c>
      <c r="E22" t="n">
        <v>17</v>
      </c>
      <c r="F22" t="n">
        <v>1</v>
      </c>
      <c r="G22" t="n">
        <v>35</v>
      </c>
      <c r="H22" t="n">
        <v>1255000</v>
      </c>
      <c r="I22"/>
      <c r="J22" t="n">
        <v>915000</v>
      </c>
      <c r="K22" t="n">
        <v>2885</v>
      </c>
      <c r="L22"/>
    </row>
    <row r="23">
      <c r="A23" t="s">
        <v>240</v>
      </c>
      <c r="B23" t="s">
        <v>36</v>
      </c>
      <c r="C23" t="n">
        <v>10</v>
      </c>
      <c r="D23" t="s">
        <v>46</v>
      </c>
      <c r="E23" t="n">
        <v>19</v>
      </c>
      <c r="F23" t="n">
        <v>2</v>
      </c>
      <c r="G23" t="n">
        <v>36</v>
      </c>
      <c r="H23" t="n">
        <v>1155000</v>
      </c>
      <c r="I23"/>
      <c r="J23" t="n">
        <v>781900</v>
      </c>
      <c r="K23" t="n">
        <v>2014</v>
      </c>
      <c r="L23"/>
    </row>
    <row r="24">
      <c r="A24" t="s">
        <v>240</v>
      </c>
      <c r="B24" t="s">
        <v>36</v>
      </c>
      <c r="C24" t="n">
        <v>11</v>
      </c>
      <c r="D24" t="s">
        <v>47</v>
      </c>
      <c r="E24" t="n">
        <v>17</v>
      </c>
      <c r="F24"/>
      <c r="G24" t="n">
        <v>7</v>
      </c>
      <c r="H24" t="n">
        <v>850000</v>
      </c>
      <c r="I24"/>
      <c r="J24"/>
      <c r="K24" t="n">
        <v>1711</v>
      </c>
      <c r="L24"/>
    </row>
    <row r="25">
      <c r="A25" t="s">
        <v>240</v>
      </c>
      <c r="B25" t="s">
        <v>36</v>
      </c>
      <c r="C25" t="n">
        <v>12</v>
      </c>
      <c r="D25" t="s">
        <v>48</v>
      </c>
      <c r="E25" t="n">
        <v>4</v>
      </c>
      <c r="F25"/>
      <c r="G25" t="n">
        <v>7</v>
      </c>
      <c r="H25"/>
      <c r="I25"/>
      <c r="J25"/>
      <c r="K25"/>
      <c r="L25"/>
    </row>
    <row r="26">
      <c r="A26" t="s">
        <v>240</v>
      </c>
      <c r="B26" t="s">
        <v>36</v>
      </c>
      <c r="C26" t="n">
        <v>13</v>
      </c>
      <c r="D26" t="s">
        <v>49</v>
      </c>
      <c r="E26" t="n">
        <v>12</v>
      </c>
      <c r="F26" t="n">
        <v>1</v>
      </c>
      <c r="G26" t="n">
        <v>31</v>
      </c>
      <c r="H26"/>
      <c r="I26"/>
      <c r="J26" t="n">
        <v>815000</v>
      </c>
      <c r="K26"/>
      <c r="L26"/>
    </row>
    <row r="27">
      <c r="A27" t="s">
        <v>240</v>
      </c>
      <c r="B27" t="s">
        <v>36</v>
      </c>
      <c r="C27" t="n">
        <v>14</v>
      </c>
      <c r="D27" t="s">
        <v>50</v>
      </c>
      <c r="E27" t="n">
        <v>21</v>
      </c>
      <c r="F27" t="n">
        <v>2</v>
      </c>
      <c r="G27" t="n">
        <v>44</v>
      </c>
      <c r="H27" t="n">
        <v>1590000</v>
      </c>
      <c r="I27"/>
      <c r="J27" t="n">
        <v>1110000</v>
      </c>
      <c r="K27" t="n">
        <v>3099</v>
      </c>
      <c r="L27"/>
    </row>
    <row r="28">
      <c r="A28" t="s">
        <v>240</v>
      </c>
      <c r="B28" t="s">
        <v>36</v>
      </c>
      <c r="C28" t="n">
        <v>22</v>
      </c>
      <c r="D28" t="s">
        <v>51</v>
      </c>
      <c r="E28" t="n">
        <v>4</v>
      </c>
      <c r="F28"/>
      <c r="G28" t="n">
        <v>5</v>
      </c>
      <c r="H28"/>
      <c r="I28"/>
      <c r="J28"/>
      <c r="K28"/>
      <c r="L28"/>
    </row>
    <row r="29">
      <c r="A29" t="s">
        <v>240</v>
      </c>
      <c r="B29" t="s">
        <v>36</v>
      </c>
      <c r="C29" t="n">
        <v>23</v>
      </c>
      <c r="D29" t="s">
        <v>52</v>
      </c>
      <c r="E29"/>
      <c r="F29" t="n">
        <v>2</v>
      </c>
      <c r="G29"/>
      <c r="H29"/>
      <c r="I29"/>
      <c r="J29"/>
      <c r="K29"/>
      <c r="L29"/>
    </row>
    <row r="30">
      <c r="A30" t="s">
        <v>240</v>
      </c>
      <c r="B30" t="s">
        <v>36</v>
      </c>
      <c r="C30" t="n">
        <v>24</v>
      </c>
      <c r="D30" t="s">
        <v>53</v>
      </c>
      <c r="E30" t="n">
        <v>3</v>
      </c>
      <c r="F30" t="n">
        <v>1</v>
      </c>
      <c r="G30" t="n">
        <v>1</v>
      </c>
      <c r="H30"/>
      <c r="I30"/>
      <c r="J30"/>
      <c r="K30"/>
      <c r="L30"/>
    </row>
    <row r="31">
      <c r="A31" t="s">
        <v>240</v>
      </c>
      <c r="B31" t="s">
        <v>36</v>
      </c>
      <c r="C31" t="n">
        <v>25</v>
      </c>
      <c r="D31" t="s">
        <v>54</v>
      </c>
      <c r="E31" t="n">
        <v>7</v>
      </c>
      <c r="F31" t="n">
        <v>1</v>
      </c>
      <c r="G31" t="n">
        <v>6</v>
      </c>
      <c r="H31"/>
      <c r="I31"/>
      <c r="J31"/>
      <c r="K31"/>
      <c r="L31"/>
    </row>
    <row r="32">
      <c r="A32" t="s">
        <v>240</v>
      </c>
      <c r="B32" t="s">
        <v>36</v>
      </c>
      <c r="C32" t="n">
        <v>26</v>
      </c>
      <c r="D32" t="s">
        <v>55</v>
      </c>
      <c r="E32" t="n">
        <v>1</v>
      </c>
      <c r="F32"/>
      <c r="G32" t="n">
        <v>1</v>
      </c>
      <c r="H32"/>
      <c r="I32"/>
      <c r="J32"/>
      <c r="K32"/>
      <c r="L32"/>
    </row>
    <row r="33">
      <c r="A33" t="s">
        <v>240</v>
      </c>
      <c r="B33" t="s">
        <v>36</v>
      </c>
      <c r="C33" t="n">
        <v>27</v>
      </c>
      <c r="D33" t="s">
        <v>56</v>
      </c>
      <c r="E33" t="n">
        <v>8</v>
      </c>
      <c r="F33" t="n">
        <v>5</v>
      </c>
      <c r="G33" t="n">
        <v>18</v>
      </c>
      <c r="H33"/>
      <c r="I33" t="n">
        <v>690000</v>
      </c>
      <c r="J33" t="n">
        <v>624000</v>
      </c>
      <c r="K33"/>
      <c r="L33" t="n">
        <v>989</v>
      </c>
    </row>
    <row r="34">
      <c r="A34" t="s">
        <v>240</v>
      </c>
      <c r="B34" t="s">
        <v>36</v>
      </c>
      <c r="C34" t="n">
        <v>28</v>
      </c>
      <c r="D34" t="s">
        <v>57</v>
      </c>
      <c r="E34" t="n">
        <v>7</v>
      </c>
      <c r="F34"/>
      <c r="G34" t="n">
        <v>3</v>
      </c>
      <c r="H34"/>
      <c r="I34"/>
      <c r="J34"/>
      <c r="K34"/>
      <c r="L34"/>
    </row>
    <row r="35">
      <c r="A35" t="s">
        <v>240</v>
      </c>
      <c r="B35" t="s">
        <v>36</v>
      </c>
      <c r="C35" t="n">
        <v>29</v>
      </c>
      <c r="D35" t="s">
        <v>58</v>
      </c>
      <c r="E35" t="n">
        <v>7</v>
      </c>
      <c r="F35" t="n">
        <v>1</v>
      </c>
      <c r="G35" t="n">
        <v>5</v>
      </c>
      <c r="H35"/>
      <c r="I35"/>
      <c r="J35"/>
      <c r="K35"/>
      <c r="L35"/>
    </row>
    <row r="36">
      <c r="A36" t="s">
        <v>240</v>
      </c>
      <c r="B36" t="s">
        <v>36</v>
      </c>
      <c r="C36" t="n">
        <v>31</v>
      </c>
      <c r="D36" t="s">
        <v>59</v>
      </c>
      <c r="E36" t="n">
        <v>10</v>
      </c>
      <c r="F36"/>
      <c r="G36" t="n">
        <v>4</v>
      </c>
      <c r="H36"/>
      <c r="I36"/>
      <c r="J36"/>
      <c r="K36"/>
      <c r="L36"/>
    </row>
    <row r="37">
      <c r="A37" t="s">
        <v>240</v>
      </c>
      <c r="B37" t="s">
        <v>36</v>
      </c>
      <c r="C37" t="n">
        <v>33</v>
      </c>
      <c r="D37" t="s">
        <v>60</v>
      </c>
      <c r="E37" t="n">
        <v>8</v>
      </c>
      <c r="F37"/>
      <c r="G37" t="n">
        <v>2</v>
      </c>
      <c r="H37"/>
      <c r="I37"/>
      <c r="J37"/>
      <c r="K37"/>
      <c r="L37"/>
    </row>
    <row r="38">
      <c r="A38" t="s">
        <v>240</v>
      </c>
      <c r="B38" t="s">
        <v>36</v>
      </c>
      <c r="C38" t="n">
        <v>34</v>
      </c>
      <c r="D38" t="s">
        <v>61</v>
      </c>
      <c r="E38" t="n">
        <v>11</v>
      </c>
      <c r="F38" t="n">
        <v>1</v>
      </c>
      <c r="G38" t="n">
        <v>4</v>
      </c>
      <c r="H38"/>
      <c r="I38"/>
      <c r="J38"/>
      <c r="K38"/>
      <c r="L38"/>
    </row>
    <row r="39">
      <c r="A39" t="s">
        <v>240</v>
      </c>
      <c r="B39" t="s">
        <v>36</v>
      </c>
      <c r="C39" t="n">
        <v>35</v>
      </c>
      <c r="D39" t="s">
        <v>62</v>
      </c>
      <c r="E39" t="n">
        <v>4</v>
      </c>
      <c r="F39" t="n">
        <v>1</v>
      </c>
      <c r="G39" t="n">
        <v>1</v>
      </c>
      <c r="H39"/>
      <c r="I39"/>
      <c r="J39"/>
      <c r="K39"/>
      <c r="L39"/>
    </row>
    <row r="40">
      <c r="A40" t="s">
        <v>240</v>
      </c>
      <c r="B40" t="s">
        <v>36</v>
      </c>
      <c r="C40" t="n">
        <v>37</v>
      </c>
      <c r="D40" t="s">
        <v>63</v>
      </c>
      <c r="E40" t="n">
        <v>7</v>
      </c>
      <c r="F40" t="n">
        <v>1</v>
      </c>
      <c r="G40" t="n">
        <v>27</v>
      </c>
      <c r="H40"/>
      <c r="I40"/>
      <c r="J40" t="n">
        <v>644000</v>
      </c>
      <c r="K40"/>
      <c r="L40"/>
    </row>
    <row r="41">
      <c r="A41" t="s">
        <v>240</v>
      </c>
      <c r="B41" t="s">
        <v>36</v>
      </c>
      <c r="C41" t="n">
        <v>38</v>
      </c>
      <c r="D41" t="s">
        <v>64</v>
      </c>
      <c r="E41" t="n">
        <v>5</v>
      </c>
      <c r="F41"/>
      <c r="G41"/>
      <c r="H41"/>
      <c r="I41"/>
      <c r="J41"/>
      <c r="K41"/>
      <c r="L41"/>
    </row>
    <row r="42">
      <c r="A42" t="s">
        <v>240</v>
      </c>
      <c r="B42" t="s">
        <v>36</v>
      </c>
      <c r="C42" t="n">
        <v>39</v>
      </c>
      <c r="D42" t="s">
        <v>65</v>
      </c>
      <c r="E42" t="n">
        <v>5</v>
      </c>
      <c r="F42"/>
      <c r="G42" t="n">
        <v>4</v>
      </c>
      <c r="H42"/>
      <c r="I42"/>
      <c r="J42"/>
      <c r="K42"/>
      <c r="L42"/>
    </row>
    <row r="43">
      <c r="A43" t="s">
        <v>240</v>
      </c>
      <c r="B43" t="s">
        <v>36</v>
      </c>
      <c r="C43" t="n">
        <v>40</v>
      </c>
      <c r="D43" t="s">
        <v>66</v>
      </c>
      <c r="E43" t="n">
        <v>2</v>
      </c>
      <c r="F43"/>
      <c r="G43" t="n">
        <v>2</v>
      </c>
      <c r="H43"/>
      <c r="I43"/>
      <c r="J43"/>
      <c r="K43"/>
      <c r="L43"/>
    </row>
    <row r="44">
      <c r="A44" t="s">
        <v>240</v>
      </c>
      <c r="B44" t="s">
        <v>36</v>
      </c>
      <c r="C44" t="n">
        <v>41</v>
      </c>
      <c r="D44" t="s">
        <v>67</v>
      </c>
      <c r="E44" t="n">
        <v>3</v>
      </c>
      <c r="F44"/>
      <c r="G44"/>
      <c r="H44"/>
      <c r="I44"/>
      <c r="J44"/>
      <c r="K44"/>
      <c r="L44"/>
    </row>
    <row r="45">
      <c r="A45" t="s">
        <v>240</v>
      </c>
      <c r="B45" t="s">
        <v>36</v>
      </c>
      <c r="C45" t="n">
        <v>51</v>
      </c>
      <c r="D45" t="s">
        <v>69</v>
      </c>
      <c r="E45" t="n">
        <v>12</v>
      </c>
      <c r="F45"/>
      <c r="G45" t="n">
        <v>10</v>
      </c>
      <c r="H45"/>
      <c r="I45"/>
      <c r="J45"/>
      <c r="K45"/>
      <c r="L45"/>
    </row>
    <row r="46">
      <c r="A46" t="s">
        <v>240</v>
      </c>
      <c r="B46" t="s">
        <v>36</v>
      </c>
      <c r="C46" t="n">
        <v>52</v>
      </c>
      <c r="D46" t="s">
        <v>70</v>
      </c>
      <c r="E46" t="n">
        <v>20</v>
      </c>
      <c r="F46" t="n">
        <v>3</v>
      </c>
      <c r="G46" t="n">
        <v>36</v>
      </c>
      <c r="H46" t="n">
        <v>1070000</v>
      </c>
      <c r="I46"/>
      <c r="J46" t="n">
        <v>742500</v>
      </c>
      <c r="K46" t="n">
        <v>2605</v>
      </c>
      <c r="L46"/>
    </row>
    <row r="47">
      <c r="A47" t="s">
        <v>240</v>
      </c>
      <c r="B47" t="s">
        <v>36</v>
      </c>
      <c r="C47" t="n">
        <v>53</v>
      </c>
      <c r="D47" t="s">
        <v>71</v>
      </c>
      <c r="E47" t="n">
        <v>14</v>
      </c>
      <c r="F47" t="n">
        <v>13</v>
      </c>
      <c r="G47" t="n">
        <v>134</v>
      </c>
      <c r="H47"/>
      <c r="I47" t="n">
        <v>1901000</v>
      </c>
      <c r="J47" t="n">
        <v>896000</v>
      </c>
      <c r="K47"/>
      <c r="L47" t="n">
        <v>2100</v>
      </c>
    </row>
    <row r="48">
      <c r="A48" t="s">
        <v>240</v>
      </c>
      <c r="B48" t="s">
        <v>36</v>
      </c>
      <c r="C48" t="n">
        <v>54</v>
      </c>
      <c r="D48" t="s">
        <v>72</v>
      </c>
      <c r="E48" t="n">
        <v>11</v>
      </c>
      <c r="F48" t="n">
        <v>2</v>
      </c>
      <c r="G48" t="n">
        <v>19</v>
      </c>
      <c r="H48"/>
      <c r="I48"/>
      <c r="J48" t="n">
        <v>1071000</v>
      </c>
      <c r="K48"/>
      <c r="L48"/>
    </row>
    <row r="49">
      <c r="A49" t="s">
        <v>240</v>
      </c>
      <c r="B49" t="s">
        <v>36</v>
      </c>
      <c r="C49" t="n">
        <v>55</v>
      </c>
      <c r="D49" t="s">
        <v>73</v>
      </c>
      <c r="E49" t="n">
        <v>10</v>
      </c>
      <c r="F49"/>
      <c r="G49" t="n">
        <v>19</v>
      </c>
      <c r="H49"/>
      <c r="I49"/>
      <c r="J49" t="n">
        <v>549000</v>
      </c>
      <c r="K49"/>
      <c r="L49"/>
    </row>
    <row r="50">
      <c r="A50" t="s">
        <v>240</v>
      </c>
      <c r="B50" t="s">
        <v>36</v>
      </c>
      <c r="C50" t="n">
        <v>56</v>
      </c>
      <c r="D50" t="s">
        <v>74</v>
      </c>
      <c r="E50" t="n">
        <v>22</v>
      </c>
      <c r="F50" t="n">
        <v>7</v>
      </c>
      <c r="G50" t="n">
        <v>39</v>
      </c>
      <c r="H50" t="n">
        <v>1077500</v>
      </c>
      <c r="I50" t="n">
        <v>3060000</v>
      </c>
      <c r="J50" t="n">
        <v>619000</v>
      </c>
      <c r="K50" t="n">
        <v>2331</v>
      </c>
      <c r="L50" t="n">
        <v>2875</v>
      </c>
    </row>
    <row r="51">
      <c r="A51" t="s">
        <v>240</v>
      </c>
      <c r="B51" t="s">
        <v>36</v>
      </c>
      <c r="C51" t="n">
        <v>57</v>
      </c>
      <c r="D51" t="s">
        <v>75</v>
      </c>
      <c r="E51" t="n">
        <v>14</v>
      </c>
      <c r="F51" t="n">
        <v>2</v>
      </c>
      <c r="G51" t="n">
        <v>6</v>
      </c>
      <c r="H51"/>
      <c r="I51"/>
      <c r="J51"/>
      <c r="K51"/>
      <c r="L51"/>
    </row>
    <row r="52">
      <c r="A52" t="s">
        <v>240</v>
      </c>
      <c r="B52" t="s">
        <v>36</v>
      </c>
      <c r="C52" t="n">
        <v>58</v>
      </c>
      <c r="D52" t="s">
        <v>76</v>
      </c>
      <c r="E52" t="n">
        <v>14</v>
      </c>
      <c r="F52" t="n">
        <v>2</v>
      </c>
      <c r="G52" t="n">
        <v>36</v>
      </c>
      <c r="H52"/>
      <c r="I52"/>
      <c r="J52" t="n">
        <v>610000</v>
      </c>
      <c r="K52"/>
      <c r="L52"/>
    </row>
    <row r="53">
      <c r="A53" t="s">
        <v>240</v>
      </c>
      <c r="B53" t="s">
        <v>36</v>
      </c>
      <c r="C53" t="n">
        <v>59</v>
      </c>
      <c r="D53" t="s">
        <v>77</v>
      </c>
      <c r="E53" t="n">
        <v>4</v>
      </c>
      <c r="F53" t="n">
        <v>1</v>
      </c>
      <c r="G53" t="n">
        <v>8</v>
      </c>
      <c r="H53"/>
      <c r="I53"/>
      <c r="J53"/>
      <c r="K53"/>
      <c r="L53"/>
    </row>
    <row r="54">
      <c r="A54" t="s">
        <v>240</v>
      </c>
      <c r="B54" t="s">
        <v>36</v>
      </c>
      <c r="C54" t="n">
        <v>60</v>
      </c>
      <c r="D54" t="s">
        <v>78</v>
      </c>
      <c r="E54" t="n">
        <v>7</v>
      </c>
      <c r="F54" t="n">
        <v>1</v>
      </c>
      <c r="G54" t="n">
        <v>2</v>
      </c>
      <c r="H54"/>
      <c r="I54"/>
      <c r="J54"/>
      <c r="K54"/>
      <c r="L54"/>
    </row>
    <row r="55">
      <c r="A55" t="s">
        <v>240</v>
      </c>
      <c r="B55" t="s">
        <v>36</v>
      </c>
      <c r="C55" t="n">
        <v>61</v>
      </c>
      <c r="D55" t="s">
        <v>79</v>
      </c>
      <c r="E55" t="n">
        <v>2</v>
      </c>
      <c r="F55" t="n">
        <v>1</v>
      </c>
      <c r="G55" t="n">
        <v>2</v>
      </c>
      <c r="H55"/>
      <c r="I55"/>
      <c r="J55"/>
      <c r="K55"/>
      <c r="L55"/>
    </row>
    <row r="56">
      <c r="A56" t="s">
        <v>240</v>
      </c>
      <c r="B56" t="s">
        <v>36</v>
      </c>
      <c r="C56" t="n">
        <v>62</v>
      </c>
      <c r="D56" t="s">
        <v>80</v>
      </c>
      <c r="E56" t="n">
        <v>16</v>
      </c>
      <c r="F56" t="n">
        <v>7</v>
      </c>
      <c r="G56" t="n">
        <v>41</v>
      </c>
      <c r="H56" t="n">
        <v>1045000</v>
      </c>
      <c r="I56" t="n">
        <v>1650000</v>
      </c>
      <c r="J56" t="n">
        <v>750000</v>
      </c>
      <c r="K56" t="n">
        <v>2013</v>
      </c>
      <c r="L56" t="n">
        <v>2172</v>
      </c>
    </row>
    <row r="57">
      <c r="A57" t="s">
        <v>240</v>
      </c>
      <c r="B57" t="s">
        <v>36</v>
      </c>
      <c r="C57" t="n">
        <v>63</v>
      </c>
      <c r="D57" t="s">
        <v>81</v>
      </c>
      <c r="E57" t="n">
        <v>10</v>
      </c>
      <c r="F57" t="n">
        <v>1</v>
      </c>
      <c r="G57" t="n">
        <v>53</v>
      </c>
      <c r="H57"/>
      <c r="I57"/>
      <c r="J57" t="n">
        <v>792000</v>
      </c>
      <c r="K57"/>
      <c r="L57"/>
    </row>
    <row r="58">
      <c r="A58" t="s">
        <v>240</v>
      </c>
      <c r="B58" t="s">
        <v>36</v>
      </c>
      <c r="C58" t="n">
        <v>64</v>
      </c>
      <c r="D58" t="s">
        <v>82</v>
      </c>
      <c r="E58" t="n">
        <v>14</v>
      </c>
      <c r="F58" t="n">
        <v>1</v>
      </c>
      <c r="G58" t="n">
        <v>31</v>
      </c>
      <c r="H58"/>
      <c r="I58"/>
      <c r="J58" t="n">
        <v>780000</v>
      </c>
      <c r="K58"/>
      <c r="L58"/>
    </row>
    <row r="59">
      <c r="A59" t="s">
        <v>240</v>
      </c>
      <c r="B59" t="s">
        <v>36</v>
      </c>
      <c r="C59" t="n">
        <v>65</v>
      </c>
      <c r="D59" t="s">
        <v>83</v>
      </c>
      <c r="E59"/>
      <c r="F59"/>
      <c r="G59" t="n">
        <v>2</v>
      </c>
      <c r="H59"/>
      <c r="I59"/>
      <c r="J59"/>
      <c r="K59"/>
      <c r="L59"/>
    </row>
    <row r="60">
      <c r="A60" t="s">
        <v>240</v>
      </c>
      <c r="B60" t="s">
        <v>36</v>
      </c>
      <c r="C60" t="n">
        <v>66</v>
      </c>
      <c r="D60" t="s">
        <v>84</v>
      </c>
      <c r="E60" t="n">
        <v>15</v>
      </c>
      <c r="F60" t="n">
        <v>6</v>
      </c>
      <c r="G60" t="n">
        <v>101</v>
      </c>
      <c r="H60" t="n">
        <v>880000</v>
      </c>
      <c r="I60" t="n">
        <v>4007500</v>
      </c>
      <c r="J60" t="n">
        <v>850000</v>
      </c>
      <c r="K60" t="n">
        <v>1675</v>
      </c>
      <c r="L60" t="n">
        <v>2941</v>
      </c>
    </row>
    <row r="61">
      <c r="A61" t="s">
        <v>240</v>
      </c>
      <c r="B61" t="s">
        <v>36</v>
      </c>
      <c r="C61" t="n">
        <v>67</v>
      </c>
      <c r="D61" t="s">
        <v>85</v>
      </c>
      <c r="E61" t="n">
        <v>9</v>
      </c>
      <c r="F61" t="n">
        <v>4</v>
      </c>
      <c r="G61" t="n">
        <v>21</v>
      </c>
      <c r="H61"/>
      <c r="I61" t="n">
        <v>830000</v>
      </c>
      <c r="J61" t="n">
        <v>630000</v>
      </c>
      <c r="K61"/>
      <c r="L61" t="n">
        <v>1118</v>
      </c>
    </row>
    <row r="62">
      <c r="A62" t="s">
        <v>240</v>
      </c>
      <c r="B62" t="s">
        <v>36</v>
      </c>
      <c r="C62" t="n">
        <v>68</v>
      </c>
      <c r="D62" t="s">
        <v>86</v>
      </c>
      <c r="E62" t="n">
        <v>15</v>
      </c>
      <c r="F62"/>
      <c r="G62" t="n">
        <v>7</v>
      </c>
      <c r="H62" t="n">
        <v>770000</v>
      </c>
      <c r="I62"/>
      <c r="J62"/>
      <c r="K62" t="n">
        <v>2457</v>
      </c>
      <c r="L62"/>
    </row>
    <row r="63">
      <c r="A63" t="s">
        <v>240</v>
      </c>
      <c r="B63" t="s">
        <v>36</v>
      </c>
      <c r="C63" t="n">
        <v>69</v>
      </c>
      <c r="D63" t="s">
        <v>87</v>
      </c>
      <c r="E63" t="n">
        <v>24</v>
      </c>
      <c r="F63" t="n">
        <v>5</v>
      </c>
      <c r="G63" t="n">
        <v>53</v>
      </c>
      <c r="H63" t="n">
        <v>1250000</v>
      </c>
      <c r="I63" t="n">
        <v>2120000</v>
      </c>
      <c r="J63" t="n">
        <v>920000</v>
      </c>
      <c r="K63" t="n">
        <v>2264</v>
      </c>
      <c r="L63" t="n">
        <v>2186</v>
      </c>
    </row>
    <row r="64">
      <c r="A64" t="s">
        <v>240</v>
      </c>
      <c r="B64" t="s">
        <v>36</v>
      </c>
      <c r="C64" t="n">
        <v>70</v>
      </c>
      <c r="D64" t="s">
        <v>88</v>
      </c>
      <c r="E64" t="n">
        <v>2</v>
      </c>
      <c r="F64"/>
      <c r="G64"/>
      <c r="H64"/>
      <c r="I64"/>
      <c r="J64"/>
      <c r="K64"/>
      <c r="L64"/>
    </row>
    <row r="65">
      <c r="A65" t="s">
        <v>240</v>
      </c>
      <c r="B65" t="s">
        <v>36</v>
      </c>
      <c r="C65" t="n">
        <v>71</v>
      </c>
      <c r="D65" t="s">
        <v>89</v>
      </c>
      <c r="E65" t="n">
        <v>3</v>
      </c>
      <c r="F65" t="n">
        <v>1</v>
      </c>
      <c r="G65"/>
      <c r="H65"/>
      <c r="I65"/>
      <c r="J65"/>
      <c r="K65"/>
      <c r="L65"/>
    </row>
    <row r="66">
      <c r="A66" t="s">
        <v>240</v>
      </c>
      <c r="B66" t="s">
        <v>36</v>
      </c>
      <c r="C66" t="n">
        <v>72</v>
      </c>
      <c r="D66" t="s">
        <v>90</v>
      </c>
      <c r="E66" t="n">
        <v>14</v>
      </c>
      <c r="F66" t="n">
        <v>1</v>
      </c>
      <c r="G66" t="n">
        <v>29</v>
      </c>
      <c r="H66"/>
      <c r="I66"/>
      <c r="J66" t="n">
        <v>847000</v>
      </c>
      <c r="K66"/>
      <c r="L66"/>
    </row>
    <row r="67">
      <c r="A67" t="s">
        <v>240</v>
      </c>
      <c r="B67" t="s">
        <v>36</v>
      </c>
      <c r="C67" t="n">
        <v>81</v>
      </c>
      <c r="D67" t="s">
        <v>91</v>
      </c>
      <c r="E67"/>
      <c r="F67"/>
      <c r="G67" t="n">
        <v>2</v>
      </c>
      <c r="H67"/>
      <c r="I67"/>
      <c r="J67"/>
      <c r="K67"/>
      <c r="L67"/>
    </row>
    <row r="68">
      <c r="A68" t="s">
        <v>240</v>
      </c>
      <c r="B68" t="s">
        <v>36</v>
      </c>
      <c r="C68" t="n">
        <v>82</v>
      </c>
      <c r="D68" t="s">
        <v>92</v>
      </c>
      <c r="E68" t="n">
        <v>6</v>
      </c>
      <c r="F68"/>
      <c r="G68" t="n">
        <v>10</v>
      </c>
      <c r="H68"/>
      <c r="I68"/>
      <c r="J68"/>
      <c r="K68"/>
      <c r="L68"/>
    </row>
    <row r="69">
      <c r="A69" t="s">
        <v>240</v>
      </c>
      <c r="B69" t="s">
        <v>36</v>
      </c>
      <c r="C69" t="n">
        <v>83</v>
      </c>
      <c r="D69" t="s">
        <v>93</v>
      </c>
      <c r="E69" t="n">
        <v>13</v>
      </c>
      <c r="F69" t="n">
        <v>1</v>
      </c>
      <c r="G69" t="n">
        <v>19</v>
      </c>
      <c r="H69"/>
      <c r="I69"/>
      <c r="J69" t="n">
        <v>845000</v>
      </c>
      <c r="K69"/>
      <c r="L69"/>
    </row>
    <row r="70">
      <c r="A70" t="s">
        <v>240</v>
      </c>
      <c r="B70" t="s">
        <v>36</v>
      </c>
      <c r="C70" t="n">
        <v>84</v>
      </c>
      <c r="D70" t="s">
        <v>94</v>
      </c>
      <c r="E70" t="n">
        <v>6</v>
      </c>
      <c r="F70" t="n">
        <v>2</v>
      </c>
      <c r="G70" t="n">
        <v>24</v>
      </c>
      <c r="H70"/>
      <c r="I70"/>
      <c r="J70" t="n">
        <v>780412</v>
      </c>
      <c r="K70"/>
      <c r="L70"/>
    </row>
    <row r="71">
      <c r="A71" t="s">
        <v>240</v>
      </c>
      <c r="B71" t="s">
        <v>36</v>
      </c>
      <c r="C71" t="n">
        <v>85</v>
      </c>
      <c r="D71" t="s">
        <v>95</v>
      </c>
      <c r="E71" t="n">
        <v>1</v>
      </c>
      <c r="F71"/>
      <c r="G71" t="n">
        <v>1</v>
      </c>
      <c r="H71"/>
      <c r="I71"/>
      <c r="J71"/>
      <c r="K71"/>
      <c r="L71"/>
    </row>
    <row r="72">
      <c r="A72" t="s">
        <v>240</v>
      </c>
      <c r="B72" t="s">
        <v>36</v>
      </c>
      <c r="C72" t="n">
        <v>86</v>
      </c>
      <c r="D72" t="s">
        <v>96</v>
      </c>
      <c r="E72" t="n">
        <v>7</v>
      </c>
      <c r="F72" t="n">
        <v>3</v>
      </c>
      <c r="G72" t="n">
        <v>13</v>
      </c>
      <c r="H72"/>
      <c r="I72"/>
      <c r="J72"/>
      <c r="K72"/>
      <c r="L72"/>
    </row>
    <row r="73">
      <c r="A73" t="s">
        <v>240</v>
      </c>
      <c r="B73" t="s">
        <v>36</v>
      </c>
      <c r="C73" t="n">
        <v>87</v>
      </c>
      <c r="D73" t="s">
        <v>97</v>
      </c>
      <c r="E73" t="n">
        <v>53</v>
      </c>
      <c r="F73"/>
      <c r="G73"/>
      <c r="H73" t="n">
        <v>985000</v>
      </c>
      <c r="I73"/>
      <c r="J73"/>
      <c r="K73" t="n">
        <v>3959</v>
      </c>
      <c r="L73"/>
    </row>
    <row r="74">
      <c r="A74" t="s">
        <v>240</v>
      </c>
      <c r="B74" t="s">
        <v>36</v>
      </c>
      <c r="C74" t="n">
        <v>88</v>
      </c>
      <c r="D74" t="s">
        <v>98</v>
      </c>
      <c r="E74" t="n">
        <v>6</v>
      </c>
      <c r="F74"/>
      <c r="G74" t="n">
        <v>24</v>
      </c>
      <c r="H74"/>
      <c r="I74"/>
      <c r="J74" t="n">
        <v>833231</v>
      </c>
      <c r="K74"/>
      <c r="L74"/>
    </row>
    <row r="75">
      <c r="A75" t="s">
        <v>240</v>
      </c>
      <c r="B75" t="s">
        <v>36</v>
      </c>
      <c r="C75" t="n">
        <v>89</v>
      </c>
      <c r="D75" t="s">
        <v>99</v>
      </c>
      <c r="E75" t="n">
        <v>22</v>
      </c>
      <c r="F75" t="n">
        <v>1</v>
      </c>
      <c r="G75" t="n">
        <v>12</v>
      </c>
      <c r="H75" t="n">
        <v>930000</v>
      </c>
      <c r="I75"/>
      <c r="J75"/>
      <c r="K75" t="n">
        <v>2343</v>
      </c>
      <c r="L75"/>
    </row>
    <row r="76">
      <c r="A76" t="s">
        <v>240</v>
      </c>
      <c r="B76" t="s">
        <v>36</v>
      </c>
      <c r="C76" t="n">
        <v>90</v>
      </c>
      <c r="D76" t="s">
        <v>100</v>
      </c>
      <c r="E76" t="n">
        <v>29</v>
      </c>
      <c r="F76"/>
      <c r="G76" t="n">
        <v>21</v>
      </c>
      <c r="H76" t="n">
        <v>945000</v>
      </c>
      <c r="I76"/>
      <c r="J76" t="n">
        <v>600000</v>
      </c>
      <c r="K76" t="n">
        <v>1583</v>
      </c>
      <c r="L76"/>
    </row>
    <row r="77">
      <c r="A77" t="s">
        <v>240</v>
      </c>
      <c r="B77" t="s">
        <v>36</v>
      </c>
      <c r="C77" t="n">
        <v>91</v>
      </c>
      <c r="D77" t="s">
        <v>101</v>
      </c>
      <c r="E77" t="n">
        <v>9</v>
      </c>
      <c r="F77" t="n">
        <v>2</v>
      </c>
      <c r="G77" t="n">
        <v>12</v>
      </c>
      <c r="H77"/>
      <c r="I77"/>
      <c r="J77"/>
      <c r="K77"/>
      <c r="L77"/>
    </row>
    <row r="78">
      <c r="A78" t="s">
        <v>240</v>
      </c>
      <c r="B78" t="s">
        <v>36</v>
      </c>
      <c r="C78" t="n">
        <v>92</v>
      </c>
      <c r="D78" t="s">
        <v>102</v>
      </c>
      <c r="E78" t="n">
        <v>14</v>
      </c>
      <c r="F78" t="n">
        <v>2</v>
      </c>
      <c r="G78" t="n">
        <v>6</v>
      </c>
      <c r="H78"/>
      <c r="I78"/>
      <c r="J78"/>
      <c r="K78"/>
      <c r="L78"/>
    </row>
    <row r="79">
      <c r="A79" t="s">
        <v>240</v>
      </c>
      <c r="B79" t="s">
        <v>36</v>
      </c>
      <c r="C79" t="n">
        <v>93</v>
      </c>
      <c r="D79" t="s">
        <v>103</v>
      </c>
      <c r="E79" t="n">
        <v>4</v>
      </c>
      <c r="F79"/>
      <c r="G79" t="n">
        <v>6</v>
      </c>
      <c r="H79"/>
      <c r="I79"/>
      <c r="J79"/>
      <c r="K79"/>
      <c r="L79"/>
    </row>
    <row r="80">
      <c r="A80" t="s">
        <v>240</v>
      </c>
      <c r="B80" t="s">
        <v>36</v>
      </c>
      <c r="C80" t="n">
        <v>94</v>
      </c>
      <c r="D80" t="s">
        <v>104</v>
      </c>
      <c r="E80" t="n">
        <v>8</v>
      </c>
      <c r="F80"/>
      <c r="G80" t="n">
        <v>5</v>
      </c>
      <c r="H80"/>
      <c r="I80"/>
      <c r="J80"/>
      <c r="K80"/>
      <c r="L80"/>
    </row>
    <row r="81">
      <c r="A81" t="s">
        <v>240</v>
      </c>
      <c r="B81" t="s">
        <v>36</v>
      </c>
      <c r="C81" t="n">
        <v>96</v>
      </c>
      <c r="D81" t="s">
        <v>106</v>
      </c>
      <c r="E81" t="n">
        <v>25</v>
      </c>
      <c r="F81" t="n">
        <v>5</v>
      </c>
      <c r="G81" t="n">
        <v>64</v>
      </c>
      <c r="H81" t="n">
        <v>1246000</v>
      </c>
      <c r="I81" t="n">
        <v>1450000</v>
      </c>
      <c r="J81" t="n">
        <v>710250</v>
      </c>
      <c r="K81" t="n">
        <v>1905</v>
      </c>
      <c r="L81" t="n">
        <v>1661</v>
      </c>
    </row>
    <row r="82">
      <c r="A82" t="s">
        <v>240</v>
      </c>
      <c r="B82" t="s">
        <v>36</v>
      </c>
      <c r="C82" t="n">
        <v>97</v>
      </c>
      <c r="D82" t="s">
        <v>107</v>
      </c>
      <c r="E82" t="n">
        <v>13</v>
      </c>
      <c r="F82"/>
      <c r="G82" t="n">
        <v>9</v>
      </c>
      <c r="H82"/>
      <c r="I82"/>
      <c r="J82"/>
      <c r="K82"/>
      <c r="L82"/>
    </row>
    <row r="83">
      <c r="A83" t="s">
        <v>240</v>
      </c>
      <c r="B83" t="s">
        <v>36</v>
      </c>
      <c r="C83" t="n">
        <v>98</v>
      </c>
      <c r="D83" t="s">
        <v>108</v>
      </c>
      <c r="E83" t="n">
        <v>6</v>
      </c>
      <c r="F83" t="n">
        <v>1</v>
      </c>
      <c r="G83" t="n">
        <v>1</v>
      </c>
      <c r="H83"/>
      <c r="I83"/>
      <c r="J83"/>
      <c r="K83"/>
      <c r="L83"/>
    </row>
    <row r="84">
      <c r="A84" t="s">
        <v>240</v>
      </c>
      <c r="B84" t="s">
        <v>36</v>
      </c>
      <c r="C84" t="n">
        <v>99</v>
      </c>
      <c r="D84" t="s">
        <v>109</v>
      </c>
      <c r="E84" t="n">
        <v>7</v>
      </c>
      <c r="F84"/>
      <c r="G84" t="n">
        <v>3</v>
      </c>
      <c r="H84"/>
      <c r="I84"/>
      <c r="J84"/>
      <c r="K84"/>
      <c r="L84"/>
    </row>
    <row r="85">
      <c r="A85" t="s">
        <v>240</v>
      </c>
      <c r="B85" t="s">
        <v>36</v>
      </c>
      <c r="C85" t="n">
        <v>100</v>
      </c>
      <c r="D85" t="s">
        <v>110</v>
      </c>
      <c r="E85" t="n">
        <v>7</v>
      </c>
      <c r="F85" t="n">
        <v>2</v>
      </c>
      <c r="G85" t="n">
        <v>8</v>
      </c>
      <c r="H85"/>
      <c r="I85"/>
      <c r="J85"/>
      <c r="K85"/>
      <c r="L85"/>
    </row>
    <row r="86">
      <c r="A86" t="s">
        <v>240</v>
      </c>
      <c r="B86" t="s">
        <v>36</v>
      </c>
      <c r="C86" t="n">
        <v>101</v>
      </c>
      <c r="D86" t="s">
        <v>111</v>
      </c>
      <c r="E86" t="n">
        <v>10</v>
      </c>
      <c r="F86" t="n">
        <v>1</v>
      </c>
      <c r="G86" t="n">
        <v>10</v>
      </c>
      <c r="H86"/>
      <c r="I86"/>
      <c r="J86"/>
      <c r="K86"/>
      <c r="L86"/>
    </row>
    <row r="87">
      <c r="A87" t="s">
        <v>240</v>
      </c>
      <c r="B87" t="s">
        <v>36</v>
      </c>
      <c r="C87" t="n">
        <v>102</v>
      </c>
      <c r="D87" t="s">
        <v>112</v>
      </c>
      <c r="E87" t="n">
        <v>5</v>
      </c>
      <c r="F87"/>
      <c r="G87" t="n">
        <v>53</v>
      </c>
      <c r="H87"/>
      <c r="I87"/>
      <c r="J87" t="n">
        <v>525000</v>
      </c>
      <c r="K87"/>
      <c r="L87"/>
    </row>
    <row r="88">
      <c r="A88" t="s">
        <v>240</v>
      </c>
      <c r="B88" t="s">
        <v>36</v>
      </c>
      <c r="C88" t="n">
        <v>111</v>
      </c>
      <c r="D88" t="s">
        <v>113</v>
      </c>
      <c r="E88" t="n">
        <v>14</v>
      </c>
      <c r="F88" t="n">
        <v>4</v>
      </c>
      <c r="G88" t="n">
        <v>12</v>
      </c>
      <c r="H88"/>
      <c r="I88" t="n">
        <v>582500</v>
      </c>
      <c r="J88"/>
      <c r="K88"/>
      <c r="L88" t="n">
        <v>1652</v>
      </c>
    </row>
    <row r="89">
      <c r="A89" t="s">
        <v>240</v>
      </c>
      <c r="B89" t="s">
        <v>36</v>
      </c>
      <c r="C89" t="n">
        <v>112</v>
      </c>
      <c r="D89" t="s">
        <v>114</v>
      </c>
      <c r="E89" t="n">
        <v>17</v>
      </c>
      <c r="F89" t="n">
        <v>2</v>
      </c>
      <c r="G89" t="n">
        <v>23</v>
      </c>
      <c r="H89" t="n">
        <v>970000</v>
      </c>
      <c r="I89"/>
      <c r="J89" t="n">
        <v>760000</v>
      </c>
      <c r="K89" t="n">
        <v>1324</v>
      </c>
      <c r="L89"/>
    </row>
    <row r="90">
      <c r="A90" t="s">
        <v>240</v>
      </c>
      <c r="B90" t="s">
        <v>36</v>
      </c>
      <c r="C90" t="n">
        <v>113</v>
      </c>
      <c r="D90" t="s">
        <v>115</v>
      </c>
      <c r="E90" t="n">
        <v>28</v>
      </c>
      <c r="F90" t="n">
        <v>4</v>
      </c>
      <c r="G90" t="n">
        <v>21</v>
      </c>
      <c r="H90" t="n">
        <v>830000</v>
      </c>
      <c r="I90" t="n">
        <v>970000</v>
      </c>
      <c r="J90" t="n">
        <v>728000</v>
      </c>
      <c r="K90" t="n">
        <v>1873</v>
      </c>
      <c r="L90" t="n">
        <v>1517</v>
      </c>
    </row>
    <row r="91">
      <c r="A91" t="s">
        <v>240</v>
      </c>
      <c r="B91" t="s">
        <v>36</v>
      </c>
      <c r="C91" t="n">
        <v>114</v>
      </c>
      <c r="D91" t="s">
        <v>116</v>
      </c>
      <c r="E91" t="n">
        <v>18</v>
      </c>
      <c r="F91" t="n">
        <v>3</v>
      </c>
      <c r="G91" t="n">
        <v>16</v>
      </c>
      <c r="H91" t="n">
        <v>577500</v>
      </c>
      <c r="I91"/>
      <c r="J91" t="n">
        <v>470000</v>
      </c>
      <c r="K91" t="n">
        <v>1041</v>
      </c>
      <c r="L91"/>
    </row>
    <row r="92">
      <c r="A92" t="s">
        <v>240</v>
      </c>
      <c r="B92" t="s">
        <v>36</v>
      </c>
      <c r="C92" t="n">
        <v>115</v>
      </c>
      <c r="D92" t="s">
        <v>117</v>
      </c>
      <c r="E92" t="n">
        <v>20</v>
      </c>
      <c r="F92" t="n">
        <v>4</v>
      </c>
      <c r="G92" t="n">
        <v>29</v>
      </c>
      <c r="H92" t="n">
        <v>1022500</v>
      </c>
      <c r="I92" t="n">
        <v>1900000</v>
      </c>
      <c r="J92" t="n">
        <v>740000</v>
      </c>
      <c r="K92" t="n">
        <v>1957</v>
      </c>
      <c r="L92" t="n">
        <v>1102</v>
      </c>
    </row>
    <row r="93">
      <c r="A93" t="s">
        <v>240</v>
      </c>
      <c r="B93" t="s">
        <v>36</v>
      </c>
      <c r="C93" t="n">
        <v>116</v>
      </c>
      <c r="D93" t="s">
        <v>118</v>
      </c>
      <c r="E93" t="n">
        <v>7</v>
      </c>
      <c r="F93" t="n">
        <v>2</v>
      </c>
      <c r="G93" t="n">
        <v>13</v>
      </c>
      <c r="H93"/>
      <c r="I93"/>
      <c r="J93"/>
      <c r="K93"/>
      <c r="L93"/>
    </row>
    <row r="94">
      <c r="A94" t="s">
        <v>240</v>
      </c>
      <c r="B94" t="s">
        <v>36</v>
      </c>
      <c r="C94" t="n">
        <v>117</v>
      </c>
      <c r="D94" t="s">
        <v>119</v>
      </c>
      <c r="E94" t="n">
        <v>20</v>
      </c>
      <c r="F94" t="n">
        <v>1</v>
      </c>
      <c r="G94" t="n">
        <v>30</v>
      </c>
      <c r="H94" t="n">
        <v>830000</v>
      </c>
      <c r="I94"/>
      <c r="J94" t="n">
        <v>710000</v>
      </c>
      <c r="K94" t="n">
        <v>1162</v>
      </c>
      <c r="L94"/>
    </row>
    <row r="95">
      <c r="A95" t="s">
        <v>240</v>
      </c>
      <c r="B95" t="s">
        <v>36</v>
      </c>
      <c r="C95" t="n">
        <v>118</v>
      </c>
      <c r="D95" t="s">
        <v>120</v>
      </c>
      <c r="E95" t="n">
        <v>27</v>
      </c>
      <c r="F95" t="n">
        <v>6</v>
      </c>
      <c r="G95" t="n">
        <v>17</v>
      </c>
      <c r="H95" t="n">
        <v>850000</v>
      </c>
      <c r="I95" t="n">
        <v>1270000</v>
      </c>
      <c r="J95" t="n">
        <v>725000</v>
      </c>
      <c r="K95" t="n">
        <v>1589</v>
      </c>
      <c r="L95" t="n">
        <v>1267</v>
      </c>
    </row>
    <row r="96">
      <c r="A96" t="s">
        <v>240</v>
      </c>
      <c r="B96" t="s">
        <v>36</v>
      </c>
      <c r="C96" t="n">
        <v>119</v>
      </c>
      <c r="D96" t="s">
        <v>121</v>
      </c>
      <c r="E96" t="n">
        <v>1</v>
      </c>
      <c r="F96"/>
      <c r="G96" t="n">
        <v>5</v>
      </c>
      <c r="H96"/>
      <c r="I96"/>
      <c r="J96"/>
      <c r="K96"/>
      <c r="L96"/>
    </row>
    <row r="97">
      <c r="A97" t="s">
        <v>240</v>
      </c>
      <c r="B97" t="s">
        <v>36</v>
      </c>
      <c r="C97" t="n">
        <v>120</v>
      </c>
      <c r="D97" t="s">
        <v>122</v>
      </c>
      <c r="E97" t="n">
        <v>15</v>
      </c>
      <c r="F97" t="n">
        <v>10</v>
      </c>
      <c r="G97" t="n">
        <v>25</v>
      </c>
      <c r="H97" t="n">
        <v>600000</v>
      </c>
      <c r="I97" t="n">
        <v>891750</v>
      </c>
      <c r="J97" t="n">
        <v>670000</v>
      </c>
      <c r="K97" t="n">
        <v>1025</v>
      </c>
      <c r="L97" t="n">
        <v>1259</v>
      </c>
    </row>
    <row r="98">
      <c r="A98" t="s">
        <v>240</v>
      </c>
      <c r="B98" t="s">
        <v>36</v>
      </c>
      <c r="C98" t="n">
        <v>121</v>
      </c>
      <c r="D98" t="s">
        <v>123</v>
      </c>
      <c r="E98" t="n">
        <v>41</v>
      </c>
      <c r="F98" t="n">
        <v>11</v>
      </c>
      <c r="G98" t="n">
        <v>76</v>
      </c>
      <c r="H98" t="n">
        <v>960000</v>
      </c>
      <c r="I98" t="n">
        <v>1660000</v>
      </c>
      <c r="J98" t="n">
        <v>745000</v>
      </c>
      <c r="K98" t="n">
        <v>1968</v>
      </c>
      <c r="L98" t="n">
        <v>2043</v>
      </c>
    </row>
    <row r="99">
      <c r="A99" t="s">
        <v>240</v>
      </c>
      <c r="B99" t="s">
        <v>36</v>
      </c>
      <c r="C99" t="n">
        <v>131</v>
      </c>
      <c r="D99" t="s">
        <v>124</v>
      </c>
      <c r="E99" t="n">
        <v>12</v>
      </c>
      <c r="F99" t="n">
        <v>7</v>
      </c>
      <c r="G99" t="n">
        <v>52</v>
      </c>
      <c r="H99"/>
      <c r="I99" t="n">
        <v>1500000</v>
      </c>
      <c r="J99" t="n">
        <v>1105000</v>
      </c>
      <c r="K99"/>
      <c r="L99" t="n">
        <v>2297</v>
      </c>
    </row>
    <row r="100">
      <c r="A100" t="s">
        <v>240</v>
      </c>
      <c r="B100" t="s">
        <v>36</v>
      </c>
      <c r="C100" t="n">
        <v>135</v>
      </c>
      <c r="D100" t="s">
        <v>125</v>
      </c>
      <c r="E100" t="n">
        <v>14</v>
      </c>
      <c r="F100" t="n">
        <v>4</v>
      </c>
      <c r="G100" t="n">
        <v>34</v>
      </c>
      <c r="H100"/>
      <c r="I100" t="n">
        <v>3750000</v>
      </c>
      <c r="J100" t="n">
        <v>2037000</v>
      </c>
      <c r="K100"/>
      <c r="L100" t="n">
        <v>3723</v>
      </c>
    </row>
    <row r="101">
      <c r="A101" t="s">
        <v>240</v>
      </c>
      <c r="B101" t="s">
        <v>36</v>
      </c>
      <c r="C101" t="n">
        <v>136</v>
      </c>
      <c r="D101" t="s">
        <v>126</v>
      </c>
      <c r="E101" t="n">
        <v>27</v>
      </c>
      <c r="F101" t="n">
        <v>1</v>
      </c>
      <c r="G101" t="n">
        <v>14</v>
      </c>
      <c r="H101" t="n">
        <v>1450000</v>
      </c>
      <c r="I101"/>
      <c r="J101"/>
      <c r="K101" t="n">
        <v>3347</v>
      </c>
      <c r="L101"/>
    </row>
    <row r="102">
      <c r="A102" t="s">
        <v>240</v>
      </c>
      <c r="B102" t="s">
        <v>36</v>
      </c>
      <c r="C102" t="n">
        <v>137</v>
      </c>
      <c r="D102" t="s">
        <v>127</v>
      </c>
      <c r="E102" t="n">
        <v>7</v>
      </c>
      <c r="F102" t="n">
        <v>2</v>
      </c>
      <c r="G102" t="n">
        <v>23</v>
      </c>
      <c r="H102"/>
      <c r="I102"/>
      <c r="J102" t="n">
        <v>1320000</v>
      </c>
      <c r="K102"/>
      <c r="L102"/>
    </row>
    <row r="103">
      <c r="A103" t="s">
        <v>240</v>
      </c>
      <c r="B103" t="s">
        <v>36</v>
      </c>
      <c r="C103" t="n">
        <v>138</v>
      </c>
      <c r="D103" t="s">
        <v>128</v>
      </c>
      <c r="E103" t="n">
        <v>25</v>
      </c>
      <c r="F103" t="n">
        <v>5</v>
      </c>
      <c r="G103" t="n">
        <v>41</v>
      </c>
      <c r="H103" t="n">
        <v>1260000</v>
      </c>
      <c r="I103" t="n">
        <v>2180000</v>
      </c>
      <c r="J103" t="n">
        <v>1125000</v>
      </c>
      <c r="K103" t="n">
        <v>2560</v>
      </c>
      <c r="L103" t="n">
        <v>3147</v>
      </c>
    </row>
    <row r="104">
      <c r="A104" t="s">
        <v>240</v>
      </c>
      <c r="B104" t="s">
        <v>36</v>
      </c>
      <c r="C104" t="n">
        <v>139</v>
      </c>
      <c r="D104" t="s">
        <v>129</v>
      </c>
      <c r="E104" t="n">
        <v>11</v>
      </c>
      <c r="F104" t="n">
        <v>1</v>
      </c>
      <c r="G104" t="n">
        <v>28</v>
      </c>
      <c r="H104"/>
      <c r="I104"/>
      <c r="J104" t="n">
        <v>1467500</v>
      </c>
      <c r="K104"/>
      <c r="L104"/>
    </row>
    <row r="105">
      <c r="A105" t="s">
        <v>240</v>
      </c>
      <c r="B105" t="s">
        <v>36</v>
      </c>
      <c r="C105" t="n">
        <v>141</v>
      </c>
      <c r="D105" t="s">
        <v>130</v>
      </c>
      <c r="E105" t="n">
        <v>7</v>
      </c>
      <c r="F105" t="n">
        <v>7</v>
      </c>
      <c r="G105" t="n">
        <v>51</v>
      </c>
      <c r="H105"/>
      <c r="I105" t="n">
        <v>1960000</v>
      </c>
      <c r="J105" t="n">
        <v>1370000</v>
      </c>
      <c r="K105"/>
      <c r="L105" t="n">
        <v>3541</v>
      </c>
    </row>
    <row r="106">
      <c r="A106" t="s">
        <v>240</v>
      </c>
      <c r="B106" t="s">
        <v>36</v>
      </c>
      <c r="C106" t="n">
        <v>151</v>
      </c>
      <c r="D106" t="s">
        <v>131</v>
      </c>
      <c r="E106" t="n">
        <v>9</v>
      </c>
      <c r="F106" t="n">
        <v>1</v>
      </c>
      <c r="G106" t="n">
        <v>24</v>
      </c>
      <c r="H106"/>
      <c r="I106"/>
      <c r="J106" t="n">
        <v>1457500</v>
      </c>
      <c r="K106"/>
      <c r="L106"/>
    </row>
    <row r="107">
      <c r="A107" t="s">
        <v>240</v>
      </c>
      <c r="B107" t="s">
        <v>36</v>
      </c>
      <c r="C107" t="n">
        <v>152</v>
      </c>
      <c r="D107" t="s">
        <v>132</v>
      </c>
      <c r="E107" t="n">
        <v>12</v>
      </c>
      <c r="F107" t="n">
        <v>4</v>
      </c>
      <c r="G107" t="n">
        <v>43</v>
      </c>
      <c r="H107"/>
      <c r="I107" t="n">
        <v>2400000</v>
      </c>
      <c r="J107" t="n">
        <v>1920000</v>
      </c>
      <c r="K107"/>
      <c r="L107" t="n">
        <v>2418</v>
      </c>
    </row>
    <row r="108">
      <c r="A108" t="s">
        <v>240</v>
      </c>
      <c r="B108" t="s">
        <v>36</v>
      </c>
      <c r="C108" t="n">
        <v>153</v>
      </c>
      <c r="D108" t="s">
        <v>133</v>
      </c>
      <c r="E108" t="n">
        <v>25</v>
      </c>
      <c r="F108" t="n">
        <v>4</v>
      </c>
      <c r="G108" t="n">
        <v>44</v>
      </c>
      <c r="H108" t="n">
        <v>1200000</v>
      </c>
      <c r="I108" t="n">
        <v>1525000</v>
      </c>
      <c r="J108" t="n">
        <v>768750</v>
      </c>
      <c r="K108" t="n">
        <v>2333</v>
      </c>
      <c r="L108" t="n">
        <v>973</v>
      </c>
    </row>
    <row r="109">
      <c r="A109" t="s">
        <v>240</v>
      </c>
      <c r="B109" t="s">
        <v>36</v>
      </c>
      <c r="C109" t="n">
        <v>154</v>
      </c>
      <c r="D109" t="s">
        <v>134</v>
      </c>
      <c r="E109" t="n">
        <v>24</v>
      </c>
      <c r="F109" t="n">
        <v>6</v>
      </c>
      <c r="G109" t="n">
        <v>39</v>
      </c>
      <c r="H109" t="n">
        <v>2952750</v>
      </c>
      <c r="I109" t="n">
        <v>3085000</v>
      </c>
      <c r="J109" t="n">
        <v>1875000</v>
      </c>
      <c r="K109" t="n">
        <v>4074</v>
      </c>
      <c r="L109" t="n">
        <v>3227</v>
      </c>
    </row>
    <row r="110">
      <c r="A110" t="s">
        <v>240</v>
      </c>
      <c r="B110" t="s">
        <v>36</v>
      </c>
      <c r="C110" t="n">
        <v>155</v>
      </c>
      <c r="D110" t="s">
        <v>135</v>
      </c>
      <c r="E110" t="n">
        <v>22</v>
      </c>
      <c r="F110" t="n">
        <v>5</v>
      </c>
      <c r="G110" t="n">
        <v>53</v>
      </c>
      <c r="H110" t="n">
        <v>1727500</v>
      </c>
      <c r="I110" t="n">
        <v>2325000</v>
      </c>
      <c r="J110" t="n">
        <v>1380000</v>
      </c>
      <c r="K110" t="n">
        <v>4131</v>
      </c>
      <c r="L110" t="n">
        <v>3708</v>
      </c>
    </row>
    <row r="111">
      <c r="A111" t="s">
        <v>240</v>
      </c>
      <c r="B111" t="s">
        <v>36</v>
      </c>
      <c r="C111" t="n">
        <v>156</v>
      </c>
      <c r="D111" t="s">
        <v>136</v>
      </c>
      <c r="E111" t="n">
        <v>24</v>
      </c>
      <c r="F111" t="n">
        <v>5</v>
      </c>
      <c r="G111" t="n">
        <v>77</v>
      </c>
      <c r="H111" t="n">
        <v>1870000</v>
      </c>
      <c r="I111" t="n">
        <v>1557000</v>
      </c>
      <c r="J111" t="n">
        <v>1780000</v>
      </c>
      <c r="K111" t="n">
        <v>3754</v>
      </c>
      <c r="L111" t="n">
        <v>3043</v>
      </c>
    </row>
    <row r="112">
      <c r="A112" t="s">
        <v>240</v>
      </c>
      <c r="B112" t="s">
        <v>36</v>
      </c>
      <c r="C112" t="n">
        <v>157</v>
      </c>
      <c r="D112" t="s">
        <v>137</v>
      </c>
      <c r="E112" t="n">
        <v>14</v>
      </c>
      <c r="F112" t="n">
        <v>4</v>
      </c>
      <c r="G112" t="n">
        <v>6</v>
      </c>
      <c r="H112"/>
      <c r="I112" t="n">
        <v>1822500</v>
      </c>
      <c r="J112"/>
      <c r="K112"/>
      <c r="L112" t="n">
        <v>1153</v>
      </c>
    </row>
    <row r="113">
      <c r="A113" t="s">
        <v>240</v>
      </c>
      <c r="B113" t="s">
        <v>36</v>
      </c>
      <c r="C113" t="n">
        <v>158</v>
      </c>
      <c r="D113" t="s">
        <v>138</v>
      </c>
      <c r="E113" t="n">
        <v>26</v>
      </c>
      <c r="F113" t="n">
        <v>8</v>
      </c>
      <c r="G113" t="n">
        <v>57</v>
      </c>
      <c r="H113" t="n">
        <v>1440000</v>
      </c>
      <c r="I113" t="n">
        <v>2330000</v>
      </c>
      <c r="J113" t="n">
        <v>1220000</v>
      </c>
      <c r="K113" t="n">
        <v>2164</v>
      </c>
      <c r="L113" t="n">
        <v>3042</v>
      </c>
    </row>
    <row r="114">
      <c r="A114" t="s">
        <v>240</v>
      </c>
      <c r="B114" t="s">
        <v>36</v>
      </c>
      <c r="C114" t="n">
        <v>159</v>
      </c>
      <c r="D114" t="s">
        <v>139</v>
      </c>
      <c r="E114" t="n">
        <v>9</v>
      </c>
      <c r="F114"/>
      <c r="G114" t="n">
        <v>19</v>
      </c>
      <c r="H114"/>
      <c r="I114"/>
      <c r="J114" t="n">
        <v>1141000</v>
      </c>
      <c r="K114"/>
      <c r="L114"/>
    </row>
    <row r="115">
      <c r="A115" t="s">
        <v>240</v>
      </c>
      <c r="B115" t="s">
        <v>36</v>
      </c>
      <c r="C115" t="n">
        <v>160</v>
      </c>
      <c r="D115" t="s">
        <v>140</v>
      </c>
      <c r="E115" t="n">
        <v>12</v>
      </c>
      <c r="F115" t="n">
        <v>2</v>
      </c>
      <c r="G115" t="n">
        <v>36</v>
      </c>
      <c r="H115"/>
      <c r="I115"/>
      <c r="J115" t="n">
        <v>1510000</v>
      </c>
      <c r="K115"/>
      <c r="L115"/>
    </row>
    <row r="116">
      <c r="A116" t="s">
        <v>240</v>
      </c>
      <c r="B116" t="s">
        <v>36</v>
      </c>
      <c r="C116" t="n">
        <v>161</v>
      </c>
      <c r="D116" t="s">
        <v>141</v>
      </c>
      <c r="E116" t="n">
        <v>17</v>
      </c>
      <c r="F116" t="n">
        <v>6</v>
      </c>
      <c r="G116" t="n">
        <v>36</v>
      </c>
      <c r="H116" t="n">
        <v>2590000</v>
      </c>
      <c r="I116" t="n">
        <v>4275000</v>
      </c>
      <c r="J116" t="n">
        <v>1895000</v>
      </c>
      <c r="K116" t="n">
        <v>4213</v>
      </c>
      <c r="L116" t="n">
        <v>2684</v>
      </c>
    </row>
    <row r="117">
      <c r="A117" t="s">
        <v>240</v>
      </c>
      <c r="B117" t="s">
        <v>36</v>
      </c>
      <c r="C117" t="n">
        <v>172</v>
      </c>
      <c r="D117" t="s">
        <v>142</v>
      </c>
      <c r="E117" t="n">
        <v>11</v>
      </c>
      <c r="F117" t="n">
        <v>8</v>
      </c>
      <c r="G117" t="n">
        <v>23</v>
      </c>
      <c r="H117"/>
      <c r="I117" t="n">
        <v>1145000</v>
      </c>
      <c r="J117" t="n">
        <v>723000</v>
      </c>
      <c r="K117"/>
      <c r="L117" t="n">
        <v>1427</v>
      </c>
    </row>
    <row r="118">
      <c r="A118" t="s">
        <v>240</v>
      </c>
      <c r="B118" t="s">
        <v>36</v>
      </c>
      <c r="C118" t="n">
        <v>173</v>
      </c>
      <c r="D118" t="s">
        <v>143</v>
      </c>
      <c r="E118" t="n">
        <v>7</v>
      </c>
      <c r="F118"/>
      <c r="G118" t="n">
        <v>4</v>
      </c>
      <c r="H118"/>
      <c r="I118"/>
      <c r="J118"/>
      <c r="K118"/>
      <c r="L118"/>
    </row>
    <row r="119">
      <c r="A119" t="s">
        <v>240</v>
      </c>
      <c r="B119" t="s">
        <v>36</v>
      </c>
      <c r="C119" t="n">
        <v>176</v>
      </c>
      <c r="D119" t="s">
        <v>144</v>
      </c>
      <c r="E119" t="n">
        <v>20</v>
      </c>
      <c r="F119" t="n">
        <v>1</v>
      </c>
      <c r="G119" t="n">
        <v>17</v>
      </c>
      <c r="H119" t="n">
        <v>1175000</v>
      </c>
      <c r="I119"/>
      <c r="J119" t="n">
        <v>730000</v>
      </c>
      <c r="K119" t="n">
        <v>2455</v>
      </c>
      <c r="L119"/>
    </row>
    <row r="120">
      <c r="A120" t="s">
        <v>240</v>
      </c>
      <c r="B120" t="s">
        <v>36</v>
      </c>
      <c r="C120" t="n">
        <v>177</v>
      </c>
      <c r="D120" t="s">
        <v>145</v>
      </c>
      <c r="E120" t="n">
        <v>18</v>
      </c>
      <c r="F120" t="n">
        <v>2</v>
      </c>
      <c r="G120" t="n">
        <v>47</v>
      </c>
      <c r="H120" t="n">
        <v>1050000</v>
      </c>
      <c r="I120"/>
      <c r="J120" t="n">
        <v>755000</v>
      </c>
      <c r="K120" t="n">
        <v>2079</v>
      </c>
      <c r="L120"/>
    </row>
    <row r="121">
      <c r="A121" t="s">
        <v>240</v>
      </c>
      <c r="B121" t="s">
        <v>36</v>
      </c>
      <c r="C121" t="n">
        <v>178</v>
      </c>
      <c r="D121" t="s">
        <v>146</v>
      </c>
      <c r="E121" t="n">
        <v>31</v>
      </c>
      <c r="F121" t="n">
        <v>2</v>
      </c>
      <c r="G121" t="n">
        <v>7</v>
      </c>
      <c r="H121" t="n">
        <v>1150000</v>
      </c>
      <c r="I121"/>
      <c r="J121"/>
      <c r="K121" t="n">
        <v>1731</v>
      </c>
      <c r="L121"/>
    </row>
    <row r="122">
      <c r="A122" t="s">
        <v>240</v>
      </c>
      <c r="B122" t="s">
        <v>36</v>
      </c>
      <c r="C122" t="n">
        <v>180</v>
      </c>
      <c r="D122" t="s">
        <v>147</v>
      </c>
      <c r="E122" t="n">
        <v>13</v>
      </c>
      <c r="F122" t="n">
        <v>1</v>
      </c>
      <c r="G122" t="n">
        <v>5</v>
      </c>
      <c r="H122"/>
      <c r="I122"/>
      <c r="J122"/>
      <c r="K122"/>
      <c r="L122"/>
    </row>
    <row r="123">
      <c r="A123" t="s">
        <v>240</v>
      </c>
      <c r="B123" t="s">
        <v>36</v>
      </c>
      <c r="C123" t="n">
        <v>181</v>
      </c>
      <c r="D123" t="s">
        <v>148</v>
      </c>
      <c r="E123" t="n">
        <v>13</v>
      </c>
      <c r="F123" t="n">
        <v>3</v>
      </c>
      <c r="G123" t="n">
        <v>1</v>
      </c>
      <c r="H123"/>
      <c r="I123"/>
      <c r="J123"/>
      <c r="K123"/>
      <c r="L123"/>
    </row>
    <row r="124">
      <c r="A124" t="s">
        <v>240</v>
      </c>
      <c r="B124" t="s">
        <v>36</v>
      </c>
      <c r="C124" t="n">
        <v>182</v>
      </c>
      <c r="D124" t="s">
        <v>149</v>
      </c>
      <c r="E124" t="n">
        <v>3</v>
      </c>
      <c r="F124"/>
      <c r="G124" t="n">
        <v>6</v>
      </c>
      <c r="H124"/>
      <c r="I124"/>
      <c r="J124"/>
      <c r="K124"/>
      <c r="L124"/>
    </row>
    <row r="125">
      <c r="A125" t="s">
        <v>240</v>
      </c>
      <c r="B125" t="s">
        <v>36</v>
      </c>
      <c r="C125" t="n">
        <v>191</v>
      </c>
      <c r="D125" t="s">
        <v>150</v>
      </c>
      <c r="E125" t="n">
        <v>30</v>
      </c>
      <c r="F125" t="n">
        <v>5</v>
      </c>
      <c r="G125" t="n">
        <v>161</v>
      </c>
      <c r="H125" t="n">
        <v>1235000</v>
      </c>
      <c r="I125" t="n">
        <v>1730000</v>
      </c>
      <c r="J125" t="n">
        <v>955000</v>
      </c>
      <c r="K125" t="n">
        <v>2251</v>
      </c>
      <c r="L125" t="n">
        <v>2903</v>
      </c>
    </row>
    <row r="126">
      <c r="A126" t="s">
        <v>240</v>
      </c>
      <c r="B126" t="s">
        <v>36</v>
      </c>
      <c r="C126" t="n">
        <v>192</v>
      </c>
      <c r="D126" t="s">
        <v>151</v>
      </c>
      <c r="E126" t="n">
        <v>32</v>
      </c>
      <c r="F126" t="n">
        <v>4</v>
      </c>
      <c r="G126" t="n">
        <v>16</v>
      </c>
      <c r="H126" t="n">
        <v>1400000</v>
      </c>
      <c r="I126" t="n">
        <v>2015000</v>
      </c>
      <c r="J126" t="n">
        <v>852500</v>
      </c>
      <c r="K126" t="n">
        <v>2591</v>
      </c>
      <c r="L126" t="n">
        <v>1531</v>
      </c>
    </row>
    <row r="127">
      <c r="A127" t="s">
        <v>240</v>
      </c>
      <c r="B127" t="s">
        <v>36</v>
      </c>
      <c r="C127" t="n">
        <v>193</v>
      </c>
      <c r="D127" t="s">
        <v>152</v>
      </c>
      <c r="E127" t="n">
        <v>26</v>
      </c>
      <c r="F127" t="n">
        <v>2</v>
      </c>
      <c r="G127" t="n">
        <v>62</v>
      </c>
      <c r="H127" t="n">
        <v>1237500</v>
      </c>
      <c r="I127"/>
      <c r="J127" t="n">
        <v>1050000</v>
      </c>
      <c r="K127" t="n">
        <v>1891</v>
      </c>
      <c r="L127"/>
    </row>
    <row r="128">
      <c r="A128" t="s">
        <v>240</v>
      </c>
      <c r="B128" t="s">
        <v>36</v>
      </c>
      <c r="C128" t="n">
        <v>194</v>
      </c>
      <c r="D128" t="s">
        <v>153</v>
      </c>
      <c r="E128" t="n">
        <v>2</v>
      </c>
      <c r="F128"/>
      <c r="G128" t="n">
        <v>8</v>
      </c>
      <c r="H128"/>
      <c r="I128"/>
      <c r="J128"/>
      <c r="K128"/>
      <c r="L128"/>
    </row>
    <row r="129">
      <c r="A129" t="s">
        <v>240</v>
      </c>
      <c r="B129" t="s">
        <v>36</v>
      </c>
      <c r="C129" t="n">
        <v>195</v>
      </c>
      <c r="D129" t="s">
        <v>154</v>
      </c>
      <c r="E129" t="n">
        <v>35</v>
      </c>
      <c r="F129" t="n">
        <v>5</v>
      </c>
      <c r="G129" t="n">
        <v>45</v>
      </c>
      <c r="H129" t="n">
        <v>1430000</v>
      </c>
      <c r="I129" t="n">
        <v>1840000</v>
      </c>
      <c r="J129" t="n">
        <v>760200</v>
      </c>
      <c r="K129" t="n">
        <v>1845</v>
      </c>
      <c r="L129" t="n">
        <v>1816</v>
      </c>
    </row>
    <row r="130">
      <c r="A130" t="s">
        <v>240</v>
      </c>
      <c r="B130" t="s">
        <v>36</v>
      </c>
      <c r="C130" t="n">
        <v>196</v>
      </c>
      <c r="D130" t="s">
        <v>155</v>
      </c>
      <c r="E130" t="n">
        <v>5</v>
      </c>
      <c r="F130" t="n">
        <v>1</v>
      </c>
      <c r="G130" t="n">
        <v>10</v>
      </c>
      <c r="H130"/>
      <c r="I130"/>
      <c r="J130"/>
      <c r="K130"/>
      <c r="L130"/>
    </row>
    <row r="131">
      <c r="A131" t="s">
        <v>240</v>
      </c>
      <c r="B131" t="s">
        <v>36</v>
      </c>
      <c r="C131" t="n">
        <v>197</v>
      </c>
      <c r="D131" t="s">
        <v>156</v>
      </c>
      <c r="E131" t="n">
        <v>2</v>
      </c>
      <c r="F131"/>
      <c r="G131" t="n">
        <v>10</v>
      </c>
      <c r="H131"/>
      <c r="I131"/>
      <c r="J131"/>
      <c r="K131"/>
      <c r="L131"/>
    </row>
    <row r="132">
      <c r="A132" t="s">
        <v>240</v>
      </c>
      <c r="B132" t="s">
        <v>36</v>
      </c>
      <c r="C132" t="n">
        <v>198</v>
      </c>
      <c r="D132" t="s">
        <v>157</v>
      </c>
      <c r="E132" t="n">
        <v>37</v>
      </c>
      <c r="F132" t="n">
        <v>8</v>
      </c>
      <c r="G132" t="n">
        <v>129</v>
      </c>
      <c r="H132" t="n">
        <v>1250000</v>
      </c>
      <c r="I132" t="n">
        <v>1925000</v>
      </c>
      <c r="J132" t="n">
        <v>915000</v>
      </c>
      <c r="K132" t="n">
        <v>1722</v>
      </c>
      <c r="L132" t="n">
        <v>2170</v>
      </c>
    </row>
    <row r="133">
      <c r="A133" t="s">
        <v>240</v>
      </c>
      <c r="B133" t="s">
        <v>36</v>
      </c>
      <c r="C133" t="n">
        <v>199</v>
      </c>
      <c r="D133" t="s">
        <v>158</v>
      </c>
      <c r="E133" t="n">
        <v>28</v>
      </c>
      <c r="F133"/>
      <c r="G133" t="n">
        <v>52</v>
      </c>
      <c r="H133" t="n">
        <v>986500</v>
      </c>
      <c r="I133"/>
      <c r="J133" t="n">
        <v>740000</v>
      </c>
      <c r="K133" t="n">
        <v>2603</v>
      </c>
      <c r="L133"/>
    </row>
    <row r="134">
      <c r="A134" t="s">
        <v>240</v>
      </c>
      <c r="B134" t="s">
        <v>36</v>
      </c>
      <c r="C134" t="n">
        <v>200</v>
      </c>
      <c r="D134" t="s">
        <v>159</v>
      </c>
      <c r="E134" t="n">
        <v>14</v>
      </c>
      <c r="F134" t="n">
        <v>1</v>
      </c>
      <c r="G134" t="n">
        <v>15</v>
      </c>
      <c r="H134"/>
      <c r="I134"/>
      <c r="J134" t="n">
        <v>680000</v>
      </c>
      <c r="K134"/>
      <c r="L134"/>
    </row>
    <row r="135">
      <c r="A135" t="s">
        <v>240</v>
      </c>
      <c r="B135" t="s">
        <v>36</v>
      </c>
      <c r="C135" t="n">
        <v>211</v>
      </c>
      <c r="D135" t="s">
        <v>160</v>
      </c>
      <c r="E135" t="n">
        <v>1</v>
      </c>
      <c r="F135"/>
      <c r="G135" t="n">
        <v>2</v>
      </c>
      <c r="H135"/>
      <c r="I135"/>
      <c r="J135"/>
      <c r="K135"/>
      <c r="L135"/>
    </row>
    <row r="136">
      <c r="A136" t="s">
        <v>240</v>
      </c>
      <c r="B136" t="s">
        <v>36</v>
      </c>
      <c r="C136" t="n">
        <v>213</v>
      </c>
      <c r="D136" t="s">
        <v>161</v>
      </c>
      <c r="E136" t="n">
        <v>6</v>
      </c>
      <c r="F136"/>
      <c r="G136" t="n">
        <v>9</v>
      </c>
      <c r="H136"/>
      <c r="I136"/>
      <c r="J136"/>
      <c r="K136"/>
      <c r="L136"/>
    </row>
    <row r="137">
      <c r="A137" t="s">
        <v>240</v>
      </c>
      <c r="B137" t="s">
        <v>36</v>
      </c>
      <c r="C137" t="n">
        <v>214</v>
      </c>
      <c r="D137" t="s">
        <v>162</v>
      </c>
      <c r="E137"/>
      <c r="F137"/>
      <c r="G137" t="n">
        <v>1</v>
      </c>
      <c r="H137"/>
      <c r="I137"/>
      <c r="J137"/>
      <c r="K137"/>
      <c r="L137"/>
    </row>
    <row r="138">
      <c r="A138" t="s">
        <v>240</v>
      </c>
      <c r="B138" t="s">
        <v>36</v>
      </c>
      <c r="C138" t="n">
        <v>215</v>
      </c>
      <c r="D138" t="s">
        <v>163</v>
      </c>
      <c r="E138" t="n">
        <v>2</v>
      </c>
      <c r="F138"/>
      <c r="G138"/>
      <c r="H138"/>
      <c r="I138"/>
      <c r="J138"/>
      <c r="K138"/>
      <c r="L138"/>
    </row>
    <row r="139">
      <c r="A139" t="s">
        <v>240</v>
      </c>
      <c r="B139" t="s">
        <v>36</v>
      </c>
      <c r="C139" t="n">
        <v>216</v>
      </c>
      <c r="D139" t="s">
        <v>164</v>
      </c>
      <c r="E139" t="n">
        <v>13</v>
      </c>
      <c r="F139"/>
      <c r="G139" t="n">
        <v>1</v>
      </c>
      <c r="H139"/>
      <c r="I139"/>
      <c r="J139"/>
      <c r="K139"/>
      <c r="L139"/>
    </row>
    <row r="140">
      <c r="A140" t="s">
        <v>240</v>
      </c>
      <c r="B140" t="s">
        <v>36</v>
      </c>
      <c r="C140" t="n">
        <v>218</v>
      </c>
      <c r="D140" t="s">
        <v>165</v>
      </c>
      <c r="E140" t="n">
        <v>1</v>
      </c>
      <c r="F140"/>
      <c r="G140"/>
      <c r="H140"/>
      <c r="I140"/>
      <c r="J140"/>
      <c r="K140"/>
      <c r="L140"/>
    </row>
    <row r="141">
      <c r="A141" t="s">
        <v>240</v>
      </c>
      <c r="B141" t="s">
        <v>36</v>
      </c>
      <c r="C141" t="n">
        <v>219</v>
      </c>
      <c r="D141" t="s">
        <v>166</v>
      </c>
      <c r="E141" t="n">
        <v>15</v>
      </c>
      <c r="F141" t="n">
        <v>1</v>
      </c>
      <c r="G141" t="n">
        <v>15</v>
      </c>
      <c r="H141" t="n">
        <v>960000</v>
      </c>
      <c r="I141"/>
      <c r="J141" t="n">
        <v>690000</v>
      </c>
      <c r="K141" t="n">
        <v>1947</v>
      </c>
      <c r="L141"/>
    </row>
    <row r="142">
      <c r="A142" t="s">
        <v>240</v>
      </c>
      <c r="B142" t="s">
        <v>36</v>
      </c>
      <c r="C142" t="n">
        <v>220</v>
      </c>
      <c r="D142" t="s">
        <v>167</v>
      </c>
      <c r="E142" t="n">
        <v>5</v>
      </c>
      <c r="F142"/>
      <c r="G142" t="n">
        <v>3</v>
      </c>
      <c r="H142"/>
      <c r="I142"/>
      <c r="J142"/>
      <c r="K142"/>
      <c r="L142"/>
    </row>
    <row r="143">
      <c r="A143" t="s">
        <v>240</v>
      </c>
      <c r="B143" t="s">
        <v>36</v>
      </c>
      <c r="C143" t="n">
        <v>221</v>
      </c>
      <c r="D143" t="s">
        <v>168</v>
      </c>
      <c r="E143" t="n">
        <v>19</v>
      </c>
      <c r="F143" t="n">
        <v>2</v>
      </c>
      <c r="G143" t="n">
        <v>9</v>
      </c>
      <c r="H143" t="n">
        <v>1175000</v>
      </c>
      <c r="I143"/>
      <c r="J143"/>
      <c r="K143" t="n">
        <v>1950</v>
      </c>
      <c r="L143"/>
    </row>
    <row r="144">
      <c r="A144" t="s">
        <v>240</v>
      </c>
      <c r="B144" t="s">
        <v>36</v>
      </c>
      <c r="C144" t="n">
        <v>223</v>
      </c>
      <c r="D144" t="s">
        <v>169</v>
      </c>
      <c r="E144" t="n">
        <v>7</v>
      </c>
      <c r="F144" t="n">
        <v>1</v>
      </c>
      <c r="G144" t="n">
        <v>6</v>
      </c>
      <c r="H144"/>
      <c r="I144"/>
      <c r="J144"/>
      <c r="K144"/>
      <c r="L144"/>
    </row>
    <row r="145">
      <c r="A145" t="s">
        <v>240</v>
      </c>
      <c r="B145" t="s">
        <v>36</v>
      </c>
      <c r="C145" t="n">
        <v>224</v>
      </c>
      <c r="D145" t="s">
        <v>170</v>
      </c>
      <c r="E145" t="n">
        <v>25</v>
      </c>
      <c r="F145" t="n">
        <v>1</v>
      </c>
      <c r="G145" t="n">
        <v>5</v>
      </c>
      <c r="H145" t="n">
        <v>819000</v>
      </c>
      <c r="I145"/>
      <c r="J145"/>
      <c r="K145" t="n">
        <v>2200</v>
      </c>
      <c r="L145"/>
    </row>
    <row r="146">
      <c r="A146" t="s">
        <v>240</v>
      </c>
      <c r="B146" t="s">
        <v>36</v>
      </c>
      <c r="C146" t="n">
        <v>225</v>
      </c>
      <c r="D146" t="s">
        <v>171</v>
      </c>
      <c r="E146" t="n">
        <v>8</v>
      </c>
      <c r="F146" t="n">
        <v>2</v>
      </c>
      <c r="G146" t="n">
        <v>11</v>
      </c>
      <c r="H146"/>
      <c r="I146"/>
      <c r="J146"/>
      <c r="K146"/>
      <c r="L146"/>
    </row>
    <row r="147">
      <c r="A147" t="s">
        <v>240</v>
      </c>
      <c r="B147" t="s">
        <v>36</v>
      </c>
      <c r="C147" t="n">
        <v>226</v>
      </c>
      <c r="D147" t="s">
        <v>172</v>
      </c>
      <c r="E147" t="n">
        <v>3</v>
      </c>
      <c r="F147"/>
      <c r="G147"/>
      <c r="H147"/>
      <c r="I147"/>
      <c r="J147"/>
      <c r="K147"/>
      <c r="L147"/>
    </row>
    <row r="148">
      <c r="A148" t="s">
        <v>240</v>
      </c>
      <c r="B148" t="s">
        <v>36</v>
      </c>
      <c r="C148" t="n">
        <v>227</v>
      </c>
      <c r="D148" t="s">
        <v>173</v>
      </c>
      <c r="E148" t="n">
        <v>14</v>
      </c>
      <c r="F148" t="n">
        <v>2</v>
      </c>
      <c r="G148" t="n">
        <v>22</v>
      </c>
      <c r="H148"/>
      <c r="I148"/>
      <c r="J148" t="n">
        <v>742500</v>
      </c>
      <c r="K148"/>
      <c r="L148"/>
    </row>
    <row r="149">
      <c r="A149" t="s">
        <v>240</v>
      </c>
      <c r="B149" t="s">
        <v>36</v>
      </c>
      <c r="C149" t="n">
        <v>228</v>
      </c>
      <c r="D149" t="s">
        <v>174</v>
      </c>
      <c r="E149" t="n">
        <v>24</v>
      </c>
      <c r="F149" t="n">
        <v>4</v>
      </c>
      <c r="G149" t="n">
        <v>15</v>
      </c>
      <c r="H149" t="n">
        <v>680000</v>
      </c>
      <c r="I149" t="n">
        <v>625000</v>
      </c>
      <c r="J149" t="n">
        <v>569000</v>
      </c>
      <c r="K149" t="n">
        <v>1076</v>
      </c>
      <c r="L149" t="n">
        <v>923</v>
      </c>
    </row>
    <row r="150">
      <c r="A150" t="s">
        <v>240</v>
      </c>
      <c r="B150" t="s">
        <v>36</v>
      </c>
      <c r="C150" t="n">
        <v>230</v>
      </c>
      <c r="D150" t="s">
        <v>175</v>
      </c>
      <c r="E150" t="n">
        <v>139</v>
      </c>
      <c r="F150" t="n">
        <v>54</v>
      </c>
      <c r="G150" t="n">
        <v>235</v>
      </c>
      <c r="H150" t="n">
        <v>920000</v>
      </c>
      <c r="I150" t="n">
        <v>1535000</v>
      </c>
      <c r="J150" t="n">
        <v>745000</v>
      </c>
      <c r="K150" t="n">
        <v>2388</v>
      </c>
      <c r="L150" t="n">
        <v>2713</v>
      </c>
    </row>
    <row r="151">
      <c r="A151" t="s">
        <v>240</v>
      </c>
      <c r="B151" t="s">
        <v>36</v>
      </c>
      <c r="C151" t="n">
        <v>231</v>
      </c>
      <c r="D151" t="s">
        <v>176</v>
      </c>
      <c r="E151" t="n">
        <v>15</v>
      </c>
      <c r="F151" t="n">
        <v>4</v>
      </c>
      <c r="G151" t="n">
        <v>35</v>
      </c>
      <c r="H151" t="n">
        <v>720000</v>
      </c>
      <c r="I151" t="n">
        <v>1328750</v>
      </c>
      <c r="J151" t="n">
        <v>535000</v>
      </c>
      <c r="K151" t="n">
        <v>1327</v>
      </c>
      <c r="L151" t="n">
        <v>2020</v>
      </c>
    </row>
    <row r="152">
      <c r="A152" t="s">
        <v>240</v>
      </c>
      <c r="B152" t="s">
        <v>36</v>
      </c>
      <c r="C152" t="n">
        <v>241</v>
      </c>
      <c r="D152" t="s">
        <v>177</v>
      </c>
      <c r="E152" t="n">
        <v>3</v>
      </c>
      <c r="F152" t="n">
        <v>1</v>
      </c>
      <c r="G152" t="n">
        <v>1</v>
      </c>
      <c r="H152"/>
      <c r="I152"/>
      <c r="J152"/>
      <c r="K152"/>
      <c r="L152"/>
    </row>
    <row r="153">
      <c r="A153" t="s">
        <v>240</v>
      </c>
      <c r="B153" t="s">
        <v>36</v>
      </c>
      <c r="C153" t="n">
        <v>242</v>
      </c>
      <c r="D153" t="s">
        <v>178</v>
      </c>
      <c r="E153" t="n">
        <v>15</v>
      </c>
      <c r="F153" t="n">
        <v>2</v>
      </c>
      <c r="G153" t="n">
        <v>21</v>
      </c>
      <c r="H153" t="n">
        <v>1150000</v>
      </c>
      <c r="I153"/>
      <c r="J153" t="n">
        <v>710000</v>
      </c>
      <c r="K153" t="n">
        <v>2030</v>
      </c>
      <c r="L153"/>
    </row>
    <row r="154">
      <c r="A154" t="s">
        <v>240</v>
      </c>
      <c r="B154" t="s">
        <v>36</v>
      </c>
      <c r="C154" t="n">
        <v>243</v>
      </c>
      <c r="D154" t="s">
        <v>179</v>
      </c>
      <c r="E154" t="n">
        <v>31</v>
      </c>
      <c r="F154" t="n">
        <v>7</v>
      </c>
      <c r="G154" t="n">
        <v>96</v>
      </c>
      <c r="H154" t="n">
        <v>1170000</v>
      </c>
      <c r="I154" t="n">
        <v>1440000</v>
      </c>
      <c r="J154" t="n">
        <v>837500</v>
      </c>
      <c r="K154" t="n">
        <v>2350</v>
      </c>
      <c r="L154" t="n">
        <v>3196</v>
      </c>
    </row>
    <row r="155">
      <c r="A155" t="s">
        <v>240</v>
      </c>
      <c r="B155" t="s">
        <v>36</v>
      </c>
      <c r="C155" t="n">
        <v>244</v>
      </c>
      <c r="D155" t="s">
        <v>180</v>
      </c>
      <c r="E155" t="n">
        <v>10</v>
      </c>
      <c r="F155" t="n">
        <v>1</v>
      </c>
      <c r="G155" t="n">
        <v>7</v>
      </c>
      <c r="H155"/>
      <c r="I155"/>
      <c r="J155"/>
      <c r="K155"/>
      <c r="L155"/>
    </row>
    <row r="156">
      <c r="A156" t="s">
        <v>240</v>
      </c>
      <c r="B156" t="s">
        <v>36</v>
      </c>
      <c r="C156" t="n">
        <v>245</v>
      </c>
      <c r="D156" t="s">
        <v>181</v>
      </c>
      <c r="E156" t="n">
        <v>12</v>
      </c>
      <c r="F156" t="n">
        <v>1</v>
      </c>
      <c r="G156" t="n">
        <v>15</v>
      </c>
      <c r="H156"/>
      <c r="I156"/>
      <c r="J156" t="n">
        <v>725000</v>
      </c>
      <c r="K156"/>
      <c r="L156"/>
    </row>
    <row r="157">
      <c r="A157" t="s">
        <v>240</v>
      </c>
      <c r="B157" t="s">
        <v>36</v>
      </c>
      <c r="C157" t="n">
        <v>246</v>
      </c>
      <c r="D157" t="s">
        <v>182</v>
      </c>
      <c r="E157" t="n">
        <v>7</v>
      </c>
      <c r="F157"/>
      <c r="G157" t="n">
        <v>14</v>
      </c>
      <c r="H157"/>
      <c r="I157"/>
      <c r="J157"/>
      <c r="K157"/>
      <c r="L157"/>
    </row>
    <row r="158">
      <c r="A158" t="s">
        <v>240</v>
      </c>
      <c r="B158" t="s">
        <v>36</v>
      </c>
      <c r="C158" t="n">
        <v>247</v>
      </c>
      <c r="D158" t="s">
        <v>183</v>
      </c>
      <c r="E158" t="n">
        <v>7</v>
      </c>
      <c r="F158" t="n">
        <v>4</v>
      </c>
      <c r="G158" t="n">
        <v>18</v>
      </c>
      <c r="H158"/>
      <c r="I158" t="n">
        <v>2465000</v>
      </c>
      <c r="J158" t="n">
        <v>680000</v>
      </c>
      <c r="K158"/>
      <c r="L158" t="n">
        <v>2689</v>
      </c>
    </row>
    <row r="159">
      <c r="A159" t="s">
        <v>240</v>
      </c>
      <c r="B159" t="s">
        <v>36</v>
      </c>
      <c r="C159" t="n">
        <v>248</v>
      </c>
      <c r="D159" t="s">
        <v>184</v>
      </c>
      <c r="E159" t="n">
        <v>20</v>
      </c>
      <c r="F159" t="n">
        <v>2</v>
      </c>
      <c r="G159" t="n">
        <v>24</v>
      </c>
      <c r="H159" t="n">
        <v>2140000</v>
      </c>
      <c r="I159"/>
      <c r="J159" t="n">
        <v>1635000</v>
      </c>
      <c r="K159" t="n">
        <v>2972</v>
      </c>
      <c r="L159"/>
    </row>
    <row r="160">
      <c r="A160" t="s">
        <v>240</v>
      </c>
      <c r="B160" t="s">
        <v>36</v>
      </c>
      <c r="C160" t="n">
        <v>249</v>
      </c>
      <c r="D160" t="s">
        <v>185</v>
      </c>
      <c r="E160" t="n">
        <v>4</v>
      </c>
      <c r="F160" t="n">
        <v>5</v>
      </c>
      <c r="G160" t="n">
        <v>31</v>
      </c>
      <c r="H160"/>
      <c r="I160" t="n">
        <v>1100000</v>
      </c>
      <c r="J160" t="n">
        <v>860000</v>
      </c>
      <c r="K160"/>
      <c r="L160" t="n">
        <v>1923</v>
      </c>
    </row>
    <row r="161">
      <c r="A161" t="s">
        <v>240</v>
      </c>
      <c r="B161" t="s">
        <v>36</v>
      </c>
      <c r="C161" t="n">
        <v>250</v>
      </c>
      <c r="D161" t="s">
        <v>186</v>
      </c>
      <c r="E161" t="n">
        <v>10</v>
      </c>
      <c r="F161" t="n">
        <v>3</v>
      </c>
      <c r="G161" t="n">
        <v>11</v>
      </c>
      <c r="H161"/>
      <c r="I161"/>
      <c r="J161"/>
      <c r="K161"/>
      <c r="L161"/>
    </row>
    <row r="162">
      <c r="A162" t="s">
        <v>240</v>
      </c>
      <c r="B162" t="s">
        <v>36</v>
      </c>
      <c r="C162" t="n">
        <v>251</v>
      </c>
      <c r="D162" t="s">
        <v>187</v>
      </c>
      <c r="E162" t="n">
        <v>5</v>
      </c>
      <c r="F162" t="n">
        <v>1</v>
      </c>
      <c r="G162" t="n">
        <v>47</v>
      </c>
      <c r="H162"/>
      <c r="I162"/>
      <c r="J162" t="n">
        <v>890000</v>
      </c>
      <c r="K162"/>
      <c r="L162"/>
    </row>
    <row r="163">
      <c r="A163" t="s">
        <v>240</v>
      </c>
      <c r="B163" t="s">
        <v>36</v>
      </c>
      <c r="C163" t="n">
        <v>261</v>
      </c>
      <c r="D163" t="s">
        <v>35</v>
      </c>
      <c r="E163" t="n">
        <v>92</v>
      </c>
      <c r="F163" t="n">
        <v>124</v>
      </c>
      <c r="G163" t="n">
        <v>891</v>
      </c>
      <c r="H163" t="n">
        <v>1373500</v>
      </c>
      <c r="I163" t="n">
        <v>3500000</v>
      </c>
      <c r="J163" t="n">
        <v>1185000</v>
      </c>
      <c r="K163" t="n">
        <v>4426</v>
      </c>
      <c r="L163" t="n">
        <v>6483</v>
      </c>
    </row>
    <row r="164">
      <c r="A164" t="s">
        <v>240</v>
      </c>
      <c r="B164" t="s">
        <v>36</v>
      </c>
      <c r="C164" t="n">
        <v>291</v>
      </c>
      <c r="D164" t="s">
        <v>188</v>
      </c>
      <c r="E164" t="n">
        <v>15</v>
      </c>
      <c r="F164" t="n">
        <v>2</v>
      </c>
      <c r="G164" t="n">
        <v>17</v>
      </c>
      <c r="H164" t="n">
        <v>955000</v>
      </c>
      <c r="I164"/>
      <c r="J164" t="n">
        <v>685000</v>
      </c>
      <c r="K164" t="n">
        <v>1422</v>
      </c>
      <c r="L164"/>
    </row>
    <row r="165">
      <c r="A165" t="s">
        <v>240</v>
      </c>
      <c r="B165" t="s">
        <v>36</v>
      </c>
      <c r="C165" t="n">
        <v>292</v>
      </c>
      <c r="D165" t="s">
        <v>189</v>
      </c>
      <c r="E165" t="n">
        <v>3</v>
      </c>
      <c r="F165" t="n">
        <v>3</v>
      </c>
      <c r="G165"/>
      <c r="H165"/>
      <c r="I165"/>
      <c r="J165"/>
      <c r="K165"/>
      <c r="L165"/>
    </row>
    <row r="166">
      <c r="A166" t="s">
        <v>240</v>
      </c>
      <c r="B166" t="s">
        <v>36</v>
      </c>
      <c r="C166" t="n">
        <v>293</v>
      </c>
      <c r="D166" t="s">
        <v>190</v>
      </c>
      <c r="E166" t="n">
        <v>45</v>
      </c>
      <c r="F166" t="n">
        <v>10</v>
      </c>
      <c r="G166" t="n">
        <v>74</v>
      </c>
      <c r="H166" t="n">
        <v>1480000</v>
      </c>
      <c r="I166" t="n">
        <v>1495000</v>
      </c>
      <c r="J166" t="n">
        <v>1087500</v>
      </c>
      <c r="K166" t="n">
        <v>2479</v>
      </c>
      <c r="L166" t="n">
        <v>2286</v>
      </c>
    </row>
    <row r="167">
      <c r="A167" t="s">
        <v>240</v>
      </c>
      <c r="B167" t="s">
        <v>36</v>
      </c>
      <c r="C167" t="n">
        <v>294</v>
      </c>
      <c r="D167" t="s">
        <v>191</v>
      </c>
      <c r="E167" t="n">
        <v>10</v>
      </c>
      <c r="F167" t="n">
        <v>3</v>
      </c>
      <c r="G167" t="n">
        <v>17</v>
      </c>
      <c r="H167"/>
      <c r="I167"/>
      <c r="J167" t="n">
        <v>683000</v>
      </c>
      <c r="K167"/>
      <c r="L167"/>
    </row>
    <row r="168">
      <c r="A168" t="s">
        <v>240</v>
      </c>
      <c r="B168" t="s">
        <v>36</v>
      </c>
      <c r="C168" t="n">
        <v>295</v>
      </c>
      <c r="D168" t="s">
        <v>192</v>
      </c>
      <c r="E168" t="n">
        <v>20</v>
      </c>
      <c r="F168" t="n">
        <v>3</v>
      </c>
      <c r="G168" t="n">
        <v>74</v>
      </c>
      <c r="H168" t="n">
        <v>1040000</v>
      </c>
      <c r="I168"/>
      <c r="J168" t="n">
        <v>1300000</v>
      </c>
      <c r="K168" t="n">
        <v>2815</v>
      </c>
      <c r="L168"/>
    </row>
    <row r="169">
      <c r="A169" t="s">
        <v>240</v>
      </c>
      <c r="B169" t="s">
        <v>36</v>
      </c>
      <c r="C169" t="n">
        <v>296</v>
      </c>
      <c r="D169" t="s">
        <v>193</v>
      </c>
      <c r="E169" t="n">
        <v>36</v>
      </c>
      <c r="F169" t="n">
        <v>5</v>
      </c>
      <c r="G169" t="n">
        <v>49</v>
      </c>
      <c r="H169" t="n">
        <v>1009000</v>
      </c>
      <c r="I169" t="n">
        <v>1320000</v>
      </c>
      <c r="J169" t="n">
        <v>700000</v>
      </c>
      <c r="K169" t="n">
        <v>2232</v>
      </c>
      <c r="L169" t="n">
        <v>1679</v>
      </c>
    </row>
    <row r="170">
      <c r="A170" t="s">
        <v>240</v>
      </c>
      <c r="B170" t="s">
        <v>36</v>
      </c>
      <c r="C170" t="n">
        <v>297</v>
      </c>
      <c r="D170" t="s">
        <v>194</v>
      </c>
      <c r="E170" t="n">
        <v>34</v>
      </c>
      <c r="F170" t="n">
        <v>2</v>
      </c>
      <c r="G170" t="n">
        <v>20</v>
      </c>
      <c r="H170" t="n">
        <v>790000</v>
      </c>
      <c r="I170"/>
      <c r="J170" t="n">
        <v>577500</v>
      </c>
      <c r="K170" t="n">
        <v>1457</v>
      </c>
      <c r="L170"/>
    </row>
    <row r="171">
      <c r="A171" t="s">
        <v>240</v>
      </c>
      <c r="B171" t="s">
        <v>36</v>
      </c>
      <c r="C171" t="n">
        <v>298</v>
      </c>
      <c r="D171" t="s">
        <v>195</v>
      </c>
      <c r="E171" t="n">
        <v>30</v>
      </c>
      <c r="F171" t="n">
        <v>3</v>
      </c>
      <c r="G171" t="n">
        <v>27</v>
      </c>
      <c r="H171" t="n">
        <v>852500</v>
      </c>
      <c r="I171"/>
      <c r="J171" t="n">
        <v>1030000</v>
      </c>
      <c r="K171" t="n">
        <v>1728</v>
      </c>
      <c r="L171"/>
    </row>
    <row r="172">
      <c r="A172" t="s">
        <v>240</v>
      </c>
      <c r="B172" t="s">
        <v>196</v>
      </c>
      <c r="C172" t="n">
        <v>101</v>
      </c>
      <c r="D172" t="s">
        <v>197</v>
      </c>
      <c r="E172" t="n">
        <v>174</v>
      </c>
      <c r="F172" t="n">
        <v>17</v>
      </c>
      <c r="G172" t="n">
        <v>246</v>
      </c>
      <c r="H172" t="n">
        <v>1195000</v>
      </c>
      <c r="I172" t="n">
        <v>1800000</v>
      </c>
      <c r="J172" t="n">
        <v>847500</v>
      </c>
      <c r="K172" t="n">
        <v>2629</v>
      </c>
      <c r="L172" t="n">
        <v>1852</v>
      </c>
    </row>
    <row r="173">
      <c r="A173" t="s">
        <v>240</v>
      </c>
      <c r="B173" t="s">
        <v>196</v>
      </c>
      <c r="C173" t="n">
        <v>102</v>
      </c>
      <c r="D173" t="s">
        <v>198</v>
      </c>
      <c r="E173" t="n">
        <v>110</v>
      </c>
      <c r="F173" t="n">
        <v>18</v>
      </c>
      <c r="G173" t="n">
        <v>100</v>
      </c>
      <c r="H173" t="n">
        <v>890000</v>
      </c>
      <c r="I173" t="n">
        <v>725000</v>
      </c>
      <c r="J173" t="n">
        <v>641000</v>
      </c>
      <c r="K173" t="n">
        <v>1375</v>
      </c>
      <c r="L173" t="n">
        <v>989</v>
      </c>
    </row>
    <row r="174">
      <c r="A174" t="s">
        <v>240</v>
      </c>
      <c r="B174" t="s">
        <v>196</v>
      </c>
      <c r="C174" t="n">
        <v>103</v>
      </c>
      <c r="D174" t="s">
        <v>199</v>
      </c>
      <c r="E174" t="n">
        <v>252</v>
      </c>
      <c r="F174" t="n">
        <v>58</v>
      </c>
      <c r="G174" t="n">
        <v>649</v>
      </c>
      <c r="H174" t="n">
        <v>1025000</v>
      </c>
      <c r="I174" t="n">
        <v>1825500</v>
      </c>
      <c r="J174" t="n">
        <v>790000</v>
      </c>
      <c r="K174" t="n">
        <v>2038</v>
      </c>
      <c r="L174" t="n">
        <v>2045</v>
      </c>
    </row>
    <row r="175">
      <c r="A175" t="s">
        <v>240</v>
      </c>
      <c r="B175" t="s">
        <v>196</v>
      </c>
      <c r="C175" t="n">
        <v>104</v>
      </c>
      <c r="D175" t="s">
        <v>200</v>
      </c>
      <c r="E175" t="n">
        <v>251</v>
      </c>
      <c r="F175" t="n">
        <v>20</v>
      </c>
      <c r="G175" t="n">
        <v>303</v>
      </c>
      <c r="H175" t="n">
        <v>990000</v>
      </c>
      <c r="I175" t="n">
        <v>1615000</v>
      </c>
      <c r="J175" t="n">
        <v>690000</v>
      </c>
      <c r="K175" t="n">
        <v>2403</v>
      </c>
      <c r="L175" t="n">
        <v>1857</v>
      </c>
    </row>
    <row r="176">
      <c r="A176" t="s">
        <v>240</v>
      </c>
      <c r="B176" t="s">
        <v>196</v>
      </c>
      <c r="C176" t="n">
        <v>105</v>
      </c>
      <c r="D176" t="s">
        <v>201</v>
      </c>
      <c r="E176" t="n">
        <v>208</v>
      </c>
      <c r="F176" t="n">
        <v>47</v>
      </c>
      <c r="G176" t="n">
        <v>267</v>
      </c>
      <c r="H176" t="n">
        <v>872500</v>
      </c>
      <c r="I176" t="n">
        <v>1050000</v>
      </c>
      <c r="J176" t="n">
        <v>696000</v>
      </c>
      <c r="K176" t="n">
        <v>1586</v>
      </c>
      <c r="L176" t="n">
        <v>1380</v>
      </c>
    </row>
    <row r="177">
      <c r="A177" t="s">
        <v>240</v>
      </c>
      <c r="B177" t="s">
        <v>196</v>
      </c>
      <c r="C177" t="n">
        <v>106</v>
      </c>
      <c r="D177" t="s">
        <v>202</v>
      </c>
      <c r="E177" t="n">
        <v>168</v>
      </c>
      <c r="F177" t="n">
        <v>40</v>
      </c>
      <c r="G177" t="n">
        <v>391</v>
      </c>
      <c r="H177" t="n">
        <v>1440000</v>
      </c>
      <c r="I177" t="n">
        <v>1980000</v>
      </c>
      <c r="J177" t="n">
        <v>1270000</v>
      </c>
      <c r="K177" t="n">
        <v>2941</v>
      </c>
      <c r="L177" t="n">
        <v>2872</v>
      </c>
    </row>
    <row r="178">
      <c r="A178" t="s">
        <v>240</v>
      </c>
      <c r="B178" t="s">
        <v>196</v>
      </c>
      <c r="C178" t="n">
        <v>107</v>
      </c>
      <c r="D178" t="s">
        <v>203</v>
      </c>
      <c r="E178" t="n">
        <v>194</v>
      </c>
      <c r="F178" t="n">
        <v>45</v>
      </c>
      <c r="G178" t="n">
        <v>434</v>
      </c>
      <c r="H178" t="n">
        <v>1757500</v>
      </c>
      <c r="I178" t="n">
        <v>2050000</v>
      </c>
      <c r="J178" t="n">
        <v>1400500</v>
      </c>
      <c r="K178" t="n">
        <v>3363</v>
      </c>
      <c r="L178" t="n">
        <v>2923</v>
      </c>
    </row>
    <row r="179">
      <c r="A179" t="s">
        <v>240</v>
      </c>
      <c r="B179" t="s">
        <v>196</v>
      </c>
      <c r="C179" t="n">
        <v>108</v>
      </c>
      <c r="D179" t="s">
        <v>204</v>
      </c>
      <c r="E179" t="n">
        <v>186</v>
      </c>
      <c r="F179" t="n">
        <v>24</v>
      </c>
      <c r="G179" t="n">
        <v>179</v>
      </c>
      <c r="H179" t="n">
        <v>980000</v>
      </c>
      <c r="I179" t="n">
        <v>1025000</v>
      </c>
      <c r="J179" t="n">
        <v>700000</v>
      </c>
      <c r="K179" t="n">
        <v>1678</v>
      </c>
      <c r="L179" t="n">
        <v>1639</v>
      </c>
    </row>
    <row r="180">
      <c r="A180" t="s">
        <v>240</v>
      </c>
      <c r="B180" t="s">
        <v>196</v>
      </c>
      <c r="C180" t="n">
        <v>109</v>
      </c>
      <c r="D180" t="s">
        <v>205</v>
      </c>
      <c r="E180" t="n">
        <v>211</v>
      </c>
      <c r="F180" t="n">
        <v>26</v>
      </c>
      <c r="G180" t="n">
        <v>508</v>
      </c>
      <c r="H180" t="n">
        <v>1250000</v>
      </c>
      <c r="I180" t="n">
        <v>1798900</v>
      </c>
      <c r="J180" t="n">
        <v>905000</v>
      </c>
      <c r="K180" t="n">
        <v>2074</v>
      </c>
      <c r="L180" t="n">
        <v>1842</v>
      </c>
    </row>
    <row r="181">
      <c r="A181" t="s">
        <v>240</v>
      </c>
      <c r="B181" t="s">
        <v>196</v>
      </c>
      <c r="C181" t="n">
        <v>110</v>
      </c>
      <c r="D181" t="s">
        <v>206</v>
      </c>
      <c r="E181" t="n">
        <v>337</v>
      </c>
      <c r="F181" t="n">
        <v>77</v>
      </c>
      <c r="G181" t="n">
        <v>413</v>
      </c>
      <c r="H181" t="n">
        <v>855000</v>
      </c>
      <c r="I181" t="n">
        <v>1500000</v>
      </c>
      <c r="J181" t="n">
        <v>695000</v>
      </c>
      <c r="K181" t="n">
        <v>1992</v>
      </c>
      <c r="L181" t="n">
        <v>2442</v>
      </c>
    </row>
    <row r="182">
      <c r="A182" t="s">
        <v>240</v>
      </c>
      <c r="B182" t="s">
        <v>196</v>
      </c>
      <c r="C182" t="n">
        <v>111</v>
      </c>
      <c r="D182" t="s">
        <v>207</v>
      </c>
      <c r="E182" t="n">
        <v>124</v>
      </c>
      <c r="F182" t="n">
        <v>27</v>
      </c>
      <c r="G182" t="n">
        <v>285</v>
      </c>
      <c r="H182" t="n">
        <v>1260000</v>
      </c>
      <c r="I182" t="n">
        <v>1871575</v>
      </c>
      <c r="J182" t="n">
        <v>869000</v>
      </c>
      <c r="K182" t="n">
        <v>2369</v>
      </c>
      <c r="L182" t="n">
        <v>2289</v>
      </c>
    </row>
    <row r="183">
      <c r="A183" t="s">
        <v>240</v>
      </c>
      <c r="B183" t="s">
        <v>196</v>
      </c>
      <c r="C183" t="n">
        <v>112</v>
      </c>
      <c r="D183" t="s">
        <v>208</v>
      </c>
      <c r="E183" t="n">
        <v>92</v>
      </c>
      <c r="F183" t="n">
        <v>124</v>
      </c>
      <c r="G183" t="n">
        <v>891</v>
      </c>
      <c r="H183" t="n">
        <v>1373500</v>
      </c>
      <c r="I183" t="n">
        <v>3500000</v>
      </c>
      <c r="J183" t="n">
        <v>1185000</v>
      </c>
      <c r="K183" t="n">
        <v>4426</v>
      </c>
      <c r="L183" t="n">
        <v>6483</v>
      </c>
    </row>
    <row r="184">
      <c r="A184" t="s">
        <v>240</v>
      </c>
      <c r="B184" t="s">
        <v>209</v>
      </c>
      <c r="C184" t="n">
        <v>101</v>
      </c>
      <c r="D184" t="s">
        <v>210</v>
      </c>
      <c r="E184" t="n">
        <v>92</v>
      </c>
      <c r="F184" t="n">
        <v>124</v>
      </c>
      <c r="G184" t="n">
        <v>891</v>
      </c>
      <c r="H184" t="n">
        <v>1373500</v>
      </c>
      <c r="I184" t="n">
        <v>3500000</v>
      </c>
      <c r="J184" t="n">
        <v>1185000</v>
      </c>
      <c r="K184" t="n">
        <v>4426</v>
      </c>
      <c r="L184" t="n">
        <v>6483</v>
      </c>
    </row>
    <row r="185">
      <c r="A185" t="s">
        <v>240</v>
      </c>
      <c r="B185" t="s">
        <v>209</v>
      </c>
      <c r="C185" t="n">
        <v>102</v>
      </c>
      <c r="D185" t="s">
        <v>211</v>
      </c>
      <c r="E185" t="n">
        <v>250</v>
      </c>
      <c r="F185" t="n">
        <v>37</v>
      </c>
      <c r="G185" t="n">
        <v>643</v>
      </c>
      <c r="H185" t="n">
        <v>1165000</v>
      </c>
      <c r="I185" t="n">
        <v>2200000</v>
      </c>
      <c r="J185" t="n">
        <v>865000</v>
      </c>
      <c r="K185" t="n">
        <v>2026</v>
      </c>
      <c r="L185" t="n">
        <v>2289</v>
      </c>
    </row>
    <row r="186">
      <c r="A186" t="s">
        <v>240</v>
      </c>
      <c r="B186" t="s">
        <v>209</v>
      </c>
      <c r="C186" t="n">
        <v>103</v>
      </c>
      <c r="D186" t="s">
        <v>212</v>
      </c>
      <c r="E186" t="n">
        <v>112</v>
      </c>
      <c r="F186" t="n">
        <v>8</v>
      </c>
      <c r="G186" t="n">
        <v>123</v>
      </c>
      <c r="H186" t="n">
        <v>1035000</v>
      </c>
      <c r="I186" t="n">
        <v>1425000</v>
      </c>
      <c r="J186" t="n">
        <v>737000</v>
      </c>
      <c r="K186" t="n">
        <v>2840</v>
      </c>
      <c r="L186" t="n">
        <v>1746</v>
      </c>
    </row>
    <row r="187">
      <c r="A187" t="s">
        <v>240</v>
      </c>
      <c r="B187" t="s">
        <v>209</v>
      </c>
      <c r="C187" t="n">
        <v>104</v>
      </c>
      <c r="D187" t="s">
        <v>213</v>
      </c>
      <c r="E187" t="n">
        <v>124</v>
      </c>
      <c r="F187" t="n">
        <v>27</v>
      </c>
      <c r="G187" t="n">
        <v>285</v>
      </c>
      <c r="H187" t="n">
        <v>1260000</v>
      </c>
      <c r="I187" t="n">
        <v>1871575</v>
      </c>
      <c r="J187" t="n">
        <v>869000</v>
      </c>
      <c r="K187" t="n">
        <v>2369</v>
      </c>
      <c r="L187" t="n">
        <v>2289</v>
      </c>
    </row>
    <row r="188">
      <c r="A188" t="s">
        <v>240</v>
      </c>
      <c r="B188" t="s">
        <v>209</v>
      </c>
      <c r="C188" t="n">
        <v>105</v>
      </c>
      <c r="D188" t="s">
        <v>214</v>
      </c>
      <c r="E188" t="n">
        <v>174</v>
      </c>
      <c r="F188" t="n">
        <v>17</v>
      </c>
      <c r="G188" t="n">
        <v>246</v>
      </c>
      <c r="H188" t="n">
        <v>1195000</v>
      </c>
      <c r="I188" t="n">
        <v>1800000</v>
      </c>
      <c r="J188" t="n">
        <v>847500</v>
      </c>
      <c r="K188" t="n">
        <v>2629</v>
      </c>
      <c r="L188" t="n">
        <v>1852</v>
      </c>
    </row>
    <row r="189">
      <c r="A189" t="s">
        <v>240</v>
      </c>
      <c r="B189" t="s">
        <v>209</v>
      </c>
      <c r="C189" t="n">
        <v>106</v>
      </c>
      <c r="D189" t="s">
        <v>215</v>
      </c>
      <c r="E189" t="n">
        <v>168</v>
      </c>
      <c r="F189" t="n">
        <v>40</v>
      </c>
      <c r="G189" t="n">
        <v>391</v>
      </c>
      <c r="H189" t="n">
        <v>1440000</v>
      </c>
      <c r="I189" t="n">
        <v>1980000</v>
      </c>
      <c r="J189" t="n">
        <v>1270000</v>
      </c>
      <c r="K189" t="n">
        <v>2941</v>
      </c>
      <c r="L189" t="n">
        <v>2872</v>
      </c>
    </row>
    <row r="190">
      <c r="A190" t="s">
        <v>240</v>
      </c>
      <c r="B190" t="s">
        <v>209</v>
      </c>
      <c r="C190" t="n">
        <v>107</v>
      </c>
      <c r="D190" t="s">
        <v>216</v>
      </c>
      <c r="E190" t="n">
        <v>226</v>
      </c>
      <c r="F190" t="n">
        <v>49</v>
      </c>
      <c r="G190" t="n">
        <v>450</v>
      </c>
      <c r="H190" t="n">
        <v>1680000</v>
      </c>
      <c r="I190" t="n">
        <v>2050000</v>
      </c>
      <c r="J190" t="n">
        <v>1380000</v>
      </c>
      <c r="K190" t="n">
        <v>3312</v>
      </c>
      <c r="L190" t="n">
        <v>2828</v>
      </c>
    </row>
    <row r="191">
      <c r="A191" t="s">
        <v>240</v>
      </c>
      <c r="B191" t="s">
        <v>209</v>
      </c>
      <c r="C191" t="n">
        <v>108</v>
      </c>
      <c r="D191" t="s">
        <v>217</v>
      </c>
      <c r="E191" t="n">
        <v>367</v>
      </c>
      <c r="F191" t="n">
        <v>73</v>
      </c>
      <c r="G191" t="n">
        <v>514</v>
      </c>
      <c r="H191" t="n">
        <v>900000</v>
      </c>
      <c r="I191" t="n">
        <v>1060000</v>
      </c>
      <c r="J191" t="n">
        <v>740000</v>
      </c>
      <c r="K191" t="n">
        <v>1579</v>
      </c>
      <c r="L191" t="n">
        <v>1502</v>
      </c>
    </row>
    <row r="192">
      <c r="A192" t="s">
        <v>240</v>
      </c>
      <c r="B192" t="s">
        <v>209</v>
      </c>
      <c r="C192" t="n">
        <v>109</v>
      </c>
      <c r="D192" t="s">
        <v>218</v>
      </c>
      <c r="E192" t="n">
        <v>406</v>
      </c>
      <c r="F192" t="n">
        <v>84</v>
      </c>
      <c r="G192" t="n">
        <v>484</v>
      </c>
      <c r="H192" t="n">
        <v>902500</v>
      </c>
      <c r="I192" t="n">
        <v>1450000</v>
      </c>
      <c r="J192" t="n">
        <v>699500</v>
      </c>
      <c r="K192" t="n">
        <v>2028</v>
      </c>
      <c r="L192" t="n">
        <v>2282</v>
      </c>
    </row>
    <row r="193">
      <c r="A193" t="s">
        <v>240</v>
      </c>
      <c r="B193" t="s">
        <v>209</v>
      </c>
      <c r="C193" t="n">
        <v>110</v>
      </c>
      <c r="D193" t="s">
        <v>219</v>
      </c>
      <c r="E193" t="n">
        <v>110</v>
      </c>
      <c r="F193" t="n">
        <v>18</v>
      </c>
      <c r="G193" t="n">
        <v>100</v>
      </c>
      <c r="H193" t="n">
        <v>890000</v>
      </c>
      <c r="I193" t="n">
        <v>725000</v>
      </c>
      <c r="J193" t="n">
        <v>641000</v>
      </c>
      <c r="K193" t="n">
        <v>1375</v>
      </c>
      <c r="L193" t="n">
        <v>989</v>
      </c>
    </row>
    <row r="194">
      <c r="A194" t="s">
        <v>240</v>
      </c>
      <c r="B194" t="s">
        <v>209</v>
      </c>
      <c r="C194" t="n">
        <v>111</v>
      </c>
      <c r="D194" t="s">
        <v>220</v>
      </c>
      <c r="E194" t="n">
        <v>278</v>
      </c>
      <c r="F194" t="n">
        <v>46</v>
      </c>
      <c r="G194" t="n">
        <v>539</v>
      </c>
      <c r="H194" t="n">
        <v>975000</v>
      </c>
      <c r="I194" t="n">
        <v>1488720</v>
      </c>
      <c r="J194" t="n">
        <v>710000</v>
      </c>
      <c r="K194" t="n">
        <v>2039</v>
      </c>
      <c r="L194" t="n">
        <v>1856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241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242</v>
      </c>
      <c r="B13" t="s">
        <v>34</v>
      </c>
      <c r="C13" t="n">
        <v>1</v>
      </c>
      <c r="D13" t="s">
        <v>35</v>
      </c>
      <c r="E13" t="n">
        <v>2299</v>
      </c>
      <c r="F13" t="n">
        <v>492</v>
      </c>
      <c r="G13" t="n">
        <v>4133</v>
      </c>
      <c r="H13" t="n">
        <v>1030000</v>
      </c>
      <c r="I13" t="n">
        <v>1960000</v>
      </c>
      <c r="J13" t="n">
        <v>828800</v>
      </c>
      <c r="K13" t="n">
        <v>2153</v>
      </c>
      <c r="L13" t="n">
        <v>2419</v>
      </c>
    </row>
    <row r="14">
      <c r="A14" t="s">
        <v>242</v>
      </c>
      <c r="B14" t="s">
        <v>36</v>
      </c>
      <c r="C14" t="n">
        <v>1</v>
      </c>
      <c r="D14" t="s">
        <v>37</v>
      </c>
      <c r="E14" t="n">
        <v>11</v>
      </c>
      <c r="F14" t="n">
        <v>4</v>
      </c>
      <c r="G14" t="n">
        <v>7</v>
      </c>
      <c r="H14"/>
      <c r="I14" t="n">
        <v>1885000</v>
      </c>
      <c r="J14"/>
      <c r="K14"/>
      <c r="L14" t="n">
        <v>1793</v>
      </c>
    </row>
    <row r="15">
      <c r="A15" t="s">
        <v>242</v>
      </c>
      <c r="B15" t="s">
        <v>36</v>
      </c>
      <c r="C15" t="n">
        <v>2</v>
      </c>
      <c r="D15" t="s">
        <v>38</v>
      </c>
      <c r="E15" t="n">
        <v>13</v>
      </c>
      <c r="F15" t="n">
        <v>5</v>
      </c>
      <c r="G15" t="n">
        <v>31</v>
      </c>
      <c r="H15"/>
      <c r="I15" t="n">
        <v>2325000</v>
      </c>
      <c r="J15" t="n">
        <v>900000</v>
      </c>
      <c r="K15"/>
      <c r="L15" t="n">
        <v>1769</v>
      </c>
    </row>
    <row r="16">
      <c r="A16" t="s">
        <v>242</v>
      </c>
      <c r="B16" t="s">
        <v>36</v>
      </c>
      <c r="C16" t="n">
        <v>3</v>
      </c>
      <c r="D16" t="s">
        <v>39</v>
      </c>
      <c r="E16" t="n">
        <v>11</v>
      </c>
      <c r="F16"/>
      <c r="G16" t="n">
        <v>10</v>
      </c>
      <c r="H16"/>
      <c r="I16"/>
      <c r="J16"/>
      <c r="K16"/>
      <c r="L16"/>
    </row>
    <row r="17">
      <c r="A17" t="s">
        <v>242</v>
      </c>
      <c r="B17" t="s">
        <v>36</v>
      </c>
      <c r="C17" t="n">
        <v>4</v>
      </c>
      <c r="D17" t="s">
        <v>40</v>
      </c>
      <c r="E17" t="n">
        <v>12</v>
      </c>
      <c r="F17"/>
      <c r="G17" t="n">
        <v>12</v>
      </c>
      <c r="H17"/>
      <c r="I17"/>
      <c r="J17"/>
      <c r="K17"/>
      <c r="L17"/>
    </row>
    <row r="18">
      <c r="A18" t="s">
        <v>242</v>
      </c>
      <c r="B18" t="s">
        <v>36</v>
      </c>
      <c r="C18" t="n">
        <v>5</v>
      </c>
      <c r="D18" t="s">
        <v>41</v>
      </c>
      <c r="E18" t="n">
        <v>19</v>
      </c>
      <c r="F18"/>
      <c r="G18" t="n">
        <v>8</v>
      </c>
      <c r="H18" t="n">
        <v>1190000</v>
      </c>
      <c r="I18"/>
      <c r="J18"/>
      <c r="K18" t="n">
        <v>1885</v>
      </c>
      <c r="L18"/>
    </row>
    <row r="19">
      <c r="A19" t="s">
        <v>242</v>
      </c>
      <c r="B19" t="s">
        <v>36</v>
      </c>
      <c r="C19" t="n">
        <v>6</v>
      </c>
      <c r="D19" t="s">
        <v>42</v>
      </c>
      <c r="E19" t="n">
        <v>7</v>
      </c>
      <c r="F19" t="n">
        <v>1</v>
      </c>
      <c r="G19" t="n">
        <v>7</v>
      </c>
      <c r="H19"/>
      <c r="I19"/>
      <c r="J19"/>
      <c r="K19"/>
      <c r="L19"/>
    </row>
    <row r="20">
      <c r="A20" t="s">
        <v>242</v>
      </c>
      <c r="B20" t="s">
        <v>36</v>
      </c>
      <c r="C20" t="n">
        <v>7</v>
      </c>
      <c r="D20" t="s">
        <v>43</v>
      </c>
      <c r="E20" t="n">
        <v>11</v>
      </c>
      <c r="F20"/>
      <c r="G20" t="n">
        <v>10</v>
      </c>
      <c r="H20"/>
      <c r="I20"/>
      <c r="J20"/>
      <c r="K20"/>
      <c r="L20"/>
    </row>
    <row r="21">
      <c r="A21" t="s">
        <v>242</v>
      </c>
      <c r="B21" t="s">
        <v>36</v>
      </c>
      <c r="C21" t="n">
        <v>8</v>
      </c>
      <c r="D21" t="s">
        <v>44</v>
      </c>
      <c r="E21"/>
      <c r="F21"/>
      <c r="G21" t="n">
        <v>2</v>
      </c>
      <c r="H21"/>
      <c r="I21"/>
      <c r="J21"/>
      <c r="K21"/>
      <c r="L21"/>
    </row>
    <row r="22">
      <c r="A22" t="s">
        <v>242</v>
      </c>
      <c r="B22" t="s">
        <v>36</v>
      </c>
      <c r="C22" t="n">
        <v>9</v>
      </c>
      <c r="D22" t="s">
        <v>45</v>
      </c>
      <c r="E22" t="n">
        <v>11</v>
      </c>
      <c r="F22" t="n">
        <v>2</v>
      </c>
      <c r="G22" t="n">
        <v>12</v>
      </c>
      <c r="H22"/>
      <c r="I22"/>
      <c r="J22"/>
      <c r="K22"/>
      <c r="L22"/>
    </row>
    <row r="23">
      <c r="A23" t="s">
        <v>242</v>
      </c>
      <c r="B23" t="s">
        <v>36</v>
      </c>
      <c r="C23" t="n">
        <v>10</v>
      </c>
      <c r="D23" t="s">
        <v>46</v>
      </c>
      <c r="E23" t="n">
        <v>26</v>
      </c>
      <c r="F23" t="n">
        <v>2</v>
      </c>
      <c r="G23" t="n">
        <v>8</v>
      </c>
      <c r="H23" t="n">
        <v>835000</v>
      </c>
      <c r="I23"/>
      <c r="J23"/>
      <c r="K23" t="n">
        <v>2556</v>
      </c>
      <c r="L23"/>
    </row>
    <row r="24">
      <c r="A24" t="s">
        <v>242</v>
      </c>
      <c r="B24" t="s">
        <v>36</v>
      </c>
      <c r="C24" t="n">
        <v>11</v>
      </c>
      <c r="D24" t="s">
        <v>47</v>
      </c>
      <c r="E24" t="n">
        <v>6</v>
      </c>
      <c r="F24" t="n">
        <v>1</v>
      </c>
      <c r="G24" t="n">
        <v>10</v>
      </c>
      <c r="H24"/>
      <c r="I24"/>
      <c r="J24"/>
      <c r="K24"/>
      <c r="L24"/>
    </row>
    <row r="25">
      <c r="A25" t="s">
        <v>242</v>
      </c>
      <c r="B25" t="s">
        <v>36</v>
      </c>
      <c r="C25" t="n">
        <v>12</v>
      </c>
      <c r="D25" t="s">
        <v>48</v>
      </c>
      <c r="E25" t="n">
        <v>8</v>
      </c>
      <c r="F25" t="n">
        <v>2</v>
      </c>
      <c r="G25" t="n">
        <v>2</v>
      </c>
      <c r="H25"/>
      <c r="I25"/>
      <c r="J25"/>
      <c r="K25"/>
      <c r="L25"/>
    </row>
    <row r="26">
      <c r="A26" t="s">
        <v>242</v>
      </c>
      <c r="B26" t="s">
        <v>36</v>
      </c>
      <c r="C26" t="n">
        <v>13</v>
      </c>
      <c r="D26" t="s">
        <v>49</v>
      </c>
      <c r="E26" t="n">
        <v>15</v>
      </c>
      <c r="F26"/>
      <c r="G26" t="n">
        <v>19</v>
      </c>
      <c r="H26" t="n">
        <v>950000</v>
      </c>
      <c r="I26"/>
      <c r="J26" t="n">
        <v>910000</v>
      </c>
      <c r="K26" t="n">
        <v>2157</v>
      </c>
      <c r="L26"/>
    </row>
    <row r="27">
      <c r="A27" t="s">
        <v>242</v>
      </c>
      <c r="B27" t="s">
        <v>36</v>
      </c>
      <c r="C27" t="n">
        <v>14</v>
      </c>
      <c r="D27" t="s">
        <v>50</v>
      </c>
      <c r="E27" t="n">
        <v>14</v>
      </c>
      <c r="F27" t="n">
        <v>1</v>
      </c>
      <c r="G27" t="n">
        <v>12</v>
      </c>
      <c r="H27"/>
      <c r="I27"/>
      <c r="J27"/>
      <c r="K27"/>
      <c r="L27"/>
    </row>
    <row r="28">
      <c r="A28" t="s">
        <v>242</v>
      </c>
      <c r="B28" t="s">
        <v>36</v>
      </c>
      <c r="C28" t="n">
        <v>22</v>
      </c>
      <c r="D28" t="s">
        <v>51</v>
      </c>
      <c r="E28" t="n">
        <v>3</v>
      </c>
      <c r="F28"/>
      <c r="G28" t="n">
        <v>10</v>
      </c>
      <c r="H28"/>
      <c r="I28"/>
      <c r="J28"/>
      <c r="K28"/>
      <c r="L28"/>
    </row>
    <row r="29">
      <c r="A29" t="s">
        <v>242</v>
      </c>
      <c r="B29" t="s">
        <v>36</v>
      </c>
      <c r="C29" t="n">
        <v>23</v>
      </c>
      <c r="D29" t="s">
        <v>52</v>
      </c>
      <c r="E29" t="n">
        <v>2</v>
      </c>
      <c r="F29"/>
      <c r="G29"/>
      <c r="H29"/>
      <c r="I29"/>
      <c r="J29"/>
      <c r="K29"/>
      <c r="L29"/>
    </row>
    <row r="30">
      <c r="A30" t="s">
        <v>242</v>
      </c>
      <c r="B30" t="s">
        <v>36</v>
      </c>
      <c r="C30" t="n">
        <v>24</v>
      </c>
      <c r="D30" t="s">
        <v>53</v>
      </c>
      <c r="E30" t="n">
        <v>4</v>
      </c>
      <c r="F30"/>
      <c r="G30"/>
      <c r="H30"/>
      <c r="I30"/>
      <c r="J30"/>
      <c r="K30"/>
      <c r="L30"/>
    </row>
    <row r="31">
      <c r="A31" t="s">
        <v>242</v>
      </c>
      <c r="B31" t="s">
        <v>36</v>
      </c>
      <c r="C31" t="n">
        <v>25</v>
      </c>
      <c r="D31" t="s">
        <v>54</v>
      </c>
      <c r="E31" t="n">
        <v>8</v>
      </c>
      <c r="F31"/>
      <c r="G31" t="n">
        <v>6</v>
      </c>
      <c r="H31"/>
      <c r="I31"/>
      <c r="J31"/>
      <c r="K31"/>
      <c r="L31"/>
    </row>
    <row r="32">
      <c r="A32" t="s">
        <v>242</v>
      </c>
      <c r="B32" t="s">
        <v>36</v>
      </c>
      <c r="C32" t="n">
        <v>26</v>
      </c>
      <c r="D32" t="s">
        <v>55</v>
      </c>
      <c r="E32" t="n">
        <v>6</v>
      </c>
      <c r="F32"/>
      <c r="G32"/>
      <c r="H32"/>
      <c r="I32"/>
      <c r="J32"/>
      <c r="K32"/>
      <c r="L32"/>
    </row>
    <row r="33">
      <c r="A33" t="s">
        <v>242</v>
      </c>
      <c r="B33" t="s">
        <v>36</v>
      </c>
      <c r="C33" t="n">
        <v>27</v>
      </c>
      <c r="D33" t="s">
        <v>56</v>
      </c>
      <c r="E33" t="n">
        <v>10</v>
      </c>
      <c r="F33" t="n">
        <v>3</v>
      </c>
      <c r="G33" t="n">
        <v>1</v>
      </c>
      <c r="H33"/>
      <c r="I33"/>
      <c r="J33"/>
      <c r="K33"/>
      <c r="L33"/>
    </row>
    <row r="34">
      <c r="A34" t="s">
        <v>242</v>
      </c>
      <c r="B34" t="s">
        <v>36</v>
      </c>
      <c r="C34" t="n">
        <v>28</v>
      </c>
      <c r="D34" t="s">
        <v>57</v>
      </c>
      <c r="E34" t="n">
        <v>2</v>
      </c>
      <c r="F34"/>
      <c r="G34"/>
      <c r="H34"/>
      <c r="I34"/>
      <c r="J34"/>
      <c r="K34"/>
      <c r="L34"/>
    </row>
    <row r="35">
      <c r="A35" t="s">
        <v>242</v>
      </c>
      <c r="B35" t="s">
        <v>36</v>
      </c>
      <c r="C35" t="n">
        <v>29</v>
      </c>
      <c r="D35" t="s">
        <v>58</v>
      </c>
      <c r="E35" t="n">
        <v>6</v>
      </c>
      <c r="F35" t="n">
        <v>1</v>
      </c>
      <c r="G35" t="n">
        <v>1</v>
      </c>
      <c r="H35"/>
      <c r="I35"/>
      <c r="J35"/>
      <c r="K35"/>
      <c r="L35"/>
    </row>
    <row r="36">
      <c r="A36" t="s">
        <v>242</v>
      </c>
      <c r="B36" t="s">
        <v>36</v>
      </c>
      <c r="C36" t="n">
        <v>31</v>
      </c>
      <c r="D36" t="s">
        <v>59</v>
      </c>
      <c r="E36" t="n">
        <v>5</v>
      </c>
      <c r="F36"/>
      <c r="G36" t="n">
        <v>6</v>
      </c>
      <c r="H36"/>
      <c r="I36"/>
      <c r="J36"/>
      <c r="K36"/>
      <c r="L36"/>
    </row>
    <row r="37">
      <c r="A37" t="s">
        <v>242</v>
      </c>
      <c r="B37" t="s">
        <v>36</v>
      </c>
      <c r="C37" t="n">
        <v>33</v>
      </c>
      <c r="D37" t="s">
        <v>60</v>
      </c>
      <c r="E37" t="n">
        <v>8</v>
      </c>
      <c r="F37"/>
      <c r="G37" t="n">
        <v>1</v>
      </c>
      <c r="H37"/>
      <c r="I37"/>
      <c r="J37"/>
      <c r="K37"/>
      <c r="L37"/>
    </row>
    <row r="38">
      <c r="A38" t="s">
        <v>242</v>
      </c>
      <c r="B38" t="s">
        <v>36</v>
      </c>
      <c r="C38" t="n">
        <v>34</v>
      </c>
      <c r="D38" t="s">
        <v>61</v>
      </c>
      <c r="E38" t="n">
        <v>7</v>
      </c>
      <c r="F38" t="n">
        <v>2</v>
      </c>
      <c r="G38"/>
      <c r="H38"/>
      <c r="I38"/>
      <c r="J38"/>
      <c r="K38"/>
      <c r="L38"/>
    </row>
    <row r="39">
      <c r="A39" t="s">
        <v>242</v>
      </c>
      <c r="B39" t="s">
        <v>36</v>
      </c>
      <c r="C39" t="n">
        <v>35</v>
      </c>
      <c r="D39" t="s">
        <v>62</v>
      </c>
      <c r="E39" t="n">
        <v>3</v>
      </c>
      <c r="F39" t="n">
        <v>1</v>
      </c>
      <c r="G39" t="n">
        <v>1</v>
      </c>
      <c r="H39"/>
      <c r="I39"/>
      <c r="J39"/>
      <c r="K39"/>
      <c r="L39"/>
    </row>
    <row r="40">
      <c r="A40" t="s">
        <v>242</v>
      </c>
      <c r="B40" t="s">
        <v>36</v>
      </c>
      <c r="C40" t="n">
        <v>37</v>
      </c>
      <c r="D40" t="s">
        <v>63</v>
      </c>
      <c r="E40" t="n">
        <v>3</v>
      </c>
      <c r="F40" t="n">
        <v>1</v>
      </c>
      <c r="G40" t="n">
        <v>16</v>
      </c>
      <c r="H40"/>
      <c r="I40"/>
      <c r="J40" t="n">
        <v>679500</v>
      </c>
      <c r="K40"/>
      <c r="L40"/>
    </row>
    <row r="41">
      <c r="A41" t="s">
        <v>242</v>
      </c>
      <c r="B41" t="s">
        <v>36</v>
      </c>
      <c r="C41" t="n">
        <v>38</v>
      </c>
      <c r="D41" t="s">
        <v>64</v>
      </c>
      <c r="E41" t="n">
        <v>2</v>
      </c>
      <c r="F41" t="n">
        <v>1</v>
      </c>
      <c r="G41" t="n">
        <v>1</v>
      </c>
      <c r="H41"/>
      <c r="I41"/>
      <c r="J41"/>
      <c r="K41"/>
      <c r="L41"/>
    </row>
    <row r="42">
      <c r="A42" t="s">
        <v>242</v>
      </c>
      <c r="B42" t="s">
        <v>36</v>
      </c>
      <c r="C42" t="n">
        <v>39</v>
      </c>
      <c r="D42" t="s">
        <v>65</v>
      </c>
      <c r="E42" t="n">
        <v>2</v>
      </c>
      <c r="F42"/>
      <c r="G42"/>
      <c r="H42"/>
      <c r="I42"/>
      <c r="J42"/>
      <c r="K42"/>
      <c r="L42"/>
    </row>
    <row r="43">
      <c r="A43" t="s">
        <v>242</v>
      </c>
      <c r="B43" t="s">
        <v>36</v>
      </c>
      <c r="C43" t="n">
        <v>40</v>
      </c>
      <c r="D43" t="s">
        <v>66</v>
      </c>
      <c r="E43" t="n">
        <v>3</v>
      </c>
      <c r="F43" t="n">
        <v>1</v>
      </c>
      <c r="G43" t="n">
        <v>8</v>
      </c>
      <c r="H43"/>
      <c r="I43"/>
      <c r="J43"/>
      <c r="K43"/>
      <c r="L43"/>
    </row>
    <row r="44">
      <c r="A44" t="s">
        <v>242</v>
      </c>
      <c r="B44" t="s">
        <v>36</v>
      </c>
      <c r="C44" t="n">
        <v>41</v>
      </c>
      <c r="D44" t="s">
        <v>67</v>
      </c>
      <c r="E44" t="n">
        <v>3</v>
      </c>
      <c r="F44" t="n">
        <v>1</v>
      </c>
      <c r="G44"/>
      <c r="H44"/>
      <c r="I44"/>
      <c r="J44"/>
      <c r="K44"/>
      <c r="L44"/>
    </row>
    <row r="45">
      <c r="A45" t="s">
        <v>242</v>
      </c>
      <c r="B45" t="s">
        <v>36</v>
      </c>
      <c r="C45" t="n">
        <v>43</v>
      </c>
      <c r="D45" t="s">
        <v>68</v>
      </c>
      <c r="E45" t="n">
        <v>7</v>
      </c>
      <c r="F45"/>
      <c r="G45"/>
      <c r="H45"/>
      <c r="I45"/>
      <c r="J45"/>
      <c r="K45"/>
      <c r="L45"/>
    </row>
    <row r="46">
      <c r="A46" t="s">
        <v>242</v>
      </c>
      <c r="B46" t="s">
        <v>36</v>
      </c>
      <c r="C46" t="n">
        <v>51</v>
      </c>
      <c r="D46" t="s">
        <v>69</v>
      </c>
      <c r="E46" t="n">
        <v>5</v>
      </c>
      <c r="F46" t="n">
        <v>1</v>
      </c>
      <c r="G46" t="n">
        <v>6</v>
      </c>
      <c r="H46"/>
      <c r="I46"/>
      <c r="J46"/>
      <c r="K46"/>
      <c r="L46"/>
    </row>
    <row r="47">
      <c r="A47" t="s">
        <v>242</v>
      </c>
      <c r="B47" t="s">
        <v>36</v>
      </c>
      <c r="C47" t="n">
        <v>52</v>
      </c>
      <c r="D47" t="s">
        <v>70</v>
      </c>
      <c r="E47" t="n">
        <v>21</v>
      </c>
      <c r="F47" t="n">
        <v>4</v>
      </c>
      <c r="G47" t="n">
        <v>34</v>
      </c>
      <c r="H47" t="n">
        <v>1155000</v>
      </c>
      <c r="I47" t="n">
        <v>2525000</v>
      </c>
      <c r="J47" t="n">
        <v>735000</v>
      </c>
      <c r="K47" t="n">
        <v>1875</v>
      </c>
      <c r="L47" t="n">
        <v>3038</v>
      </c>
    </row>
    <row r="48">
      <c r="A48" t="s">
        <v>242</v>
      </c>
      <c r="B48" t="s">
        <v>36</v>
      </c>
      <c r="C48" t="n">
        <v>53</v>
      </c>
      <c r="D48" t="s">
        <v>71</v>
      </c>
      <c r="E48" t="n">
        <v>21</v>
      </c>
      <c r="F48" t="n">
        <v>8</v>
      </c>
      <c r="G48" t="n">
        <v>133</v>
      </c>
      <c r="H48" t="n">
        <v>910000</v>
      </c>
      <c r="I48" t="n">
        <v>5133375</v>
      </c>
      <c r="J48" t="n">
        <v>730000</v>
      </c>
      <c r="K48" t="n">
        <v>1990</v>
      </c>
      <c r="L48" t="n">
        <v>2616</v>
      </c>
    </row>
    <row r="49">
      <c r="A49" t="s">
        <v>242</v>
      </c>
      <c r="B49" t="s">
        <v>36</v>
      </c>
      <c r="C49" t="n">
        <v>54</v>
      </c>
      <c r="D49" t="s">
        <v>72</v>
      </c>
      <c r="E49" t="n">
        <v>10</v>
      </c>
      <c r="F49" t="n">
        <v>1</v>
      </c>
      <c r="G49" t="n">
        <v>30</v>
      </c>
      <c r="H49"/>
      <c r="I49"/>
      <c r="J49" t="n">
        <v>877500</v>
      </c>
      <c r="K49"/>
      <c r="L49"/>
    </row>
    <row r="50">
      <c r="A50" t="s">
        <v>242</v>
      </c>
      <c r="B50" t="s">
        <v>36</v>
      </c>
      <c r="C50" t="n">
        <v>55</v>
      </c>
      <c r="D50" t="s">
        <v>73</v>
      </c>
      <c r="E50" t="n">
        <v>12</v>
      </c>
      <c r="F50" t="n">
        <v>3</v>
      </c>
      <c r="G50" t="n">
        <v>22</v>
      </c>
      <c r="H50"/>
      <c r="I50"/>
      <c r="J50" t="n">
        <v>782500</v>
      </c>
      <c r="K50"/>
      <c r="L50"/>
    </row>
    <row r="51">
      <c r="A51" t="s">
        <v>242</v>
      </c>
      <c r="B51" t="s">
        <v>36</v>
      </c>
      <c r="C51" t="n">
        <v>56</v>
      </c>
      <c r="D51" t="s">
        <v>74</v>
      </c>
      <c r="E51" t="n">
        <v>22</v>
      </c>
      <c r="F51" t="n">
        <v>3</v>
      </c>
      <c r="G51" t="n">
        <v>11</v>
      </c>
      <c r="H51" t="n">
        <v>924137</v>
      </c>
      <c r="I51"/>
      <c r="J51"/>
      <c r="K51" t="n">
        <v>2452</v>
      </c>
      <c r="L51"/>
    </row>
    <row r="52">
      <c r="A52" t="s">
        <v>242</v>
      </c>
      <c r="B52" t="s">
        <v>36</v>
      </c>
      <c r="C52" t="n">
        <v>57</v>
      </c>
      <c r="D52" t="s">
        <v>75</v>
      </c>
      <c r="E52" t="n">
        <v>7</v>
      </c>
      <c r="F52" t="n">
        <v>2</v>
      </c>
      <c r="G52" t="n">
        <v>10</v>
      </c>
      <c r="H52"/>
      <c r="I52"/>
      <c r="J52"/>
      <c r="K52"/>
      <c r="L52"/>
    </row>
    <row r="53">
      <c r="A53" t="s">
        <v>242</v>
      </c>
      <c r="B53" t="s">
        <v>36</v>
      </c>
      <c r="C53" t="n">
        <v>58</v>
      </c>
      <c r="D53" t="s">
        <v>76</v>
      </c>
      <c r="E53" t="n">
        <v>8</v>
      </c>
      <c r="F53" t="n">
        <v>5</v>
      </c>
      <c r="G53" t="n">
        <v>34</v>
      </c>
      <c r="H53"/>
      <c r="I53" t="n">
        <v>4200000</v>
      </c>
      <c r="J53" t="n">
        <v>600000</v>
      </c>
      <c r="K53"/>
      <c r="L53" t="n">
        <v>2394</v>
      </c>
    </row>
    <row r="54">
      <c r="A54" t="s">
        <v>242</v>
      </c>
      <c r="B54" t="s">
        <v>36</v>
      </c>
      <c r="C54" t="n">
        <v>59</v>
      </c>
      <c r="D54" t="s">
        <v>77</v>
      </c>
      <c r="E54" t="n">
        <v>4</v>
      </c>
      <c r="F54" t="n">
        <v>1</v>
      </c>
      <c r="G54" t="n">
        <v>3</v>
      </c>
      <c r="H54"/>
      <c r="I54"/>
      <c r="J54"/>
      <c r="K54"/>
      <c r="L54"/>
    </row>
    <row r="55">
      <c r="A55" t="s">
        <v>242</v>
      </c>
      <c r="B55" t="s">
        <v>36</v>
      </c>
      <c r="C55" t="n">
        <v>60</v>
      </c>
      <c r="D55" t="s">
        <v>78</v>
      </c>
      <c r="E55" t="n">
        <v>3</v>
      </c>
      <c r="F55" t="n">
        <v>2</v>
      </c>
      <c r="G55" t="n">
        <v>4</v>
      </c>
      <c r="H55"/>
      <c r="I55"/>
      <c r="J55"/>
      <c r="K55"/>
      <c r="L55"/>
    </row>
    <row r="56">
      <c r="A56" t="s">
        <v>242</v>
      </c>
      <c r="B56" t="s">
        <v>36</v>
      </c>
      <c r="C56" t="n">
        <v>61</v>
      </c>
      <c r="D56" t="s">
        <v>79</v>
      </c>
      <c r="E56" t="n">
        <v>4</v>
      </c>
      <c r="F56" t="n">
        <v>2</v>
      </c>
      <c r="G56" t="n">
        <v>2</v>
      </c>
      <c r="H56"/>
      <c r="I56"/>
      <c r="J56"/>
      <c r="K56"/>
      <c r="L56"/>
    </row>
    <row r="57">
      <c r="A57" t="s">
        <v>242</v>
      </c>
      <c r="B57" t="s">
        <v>36</v>
      </c>
      <c r="C57" t="n">
        <v>62</v>
      </c>
      <c r="D57" t="s">
        <v>80</v>
      </c>
      <c r="E57" t="n">
        <v>11</v>
      </c>
      <c r="F57" t="n">
        <v>2</v>
      </c>
      <c r="G57" t="n">
        <v>25</v>
      </c>
      <c r="H57"/>
      <c r="I57"/>
      <c r="J57" t="n">
        <v>690000</v>
      </c>
      <c r="K57"/>
      <c r="L57"/>
    </row>
    <row r="58">
      <c r="A58" t="s">
        <v>242</v>
      </c>
      <c r="B58" t="s">
        <v>36</v>
      </c>
      <c r="C58" t="n">
        <v>63</v>
      </c>
      <c r="D58" t="s">
        <v>81</v>
      </c>
      <c r="E58" t="n">
        <v>36</v>
      </c>
      <c r="F58" t="n">
        <v>1</v>
      </c>
      <c r="G58" t="n">
        <v>18</v>
      </c>
      <c r="H58" t="n">
        <v>1102500</v>
      </c>
      <c r="I58"/>
      <c r="J58" t="n">
        <v>1029000</v>
      </c>
      <c r="K58" t="n">
        <v>2365</v>
      </c>
      <c r="L58"/>
    </row>
    <row r="59">
      <c r="A59" t="s">
        <v>242</v>
      </c>
      <c r="B59" t="s">
        <v>36</v>
      </c>
      <c r="C59" t="n">
        <v>64</v>
      </c>
      <c r="D59" t="s">
        <v>82</v>
      </c>
      <c r="E59" t="n">
        <v>11</v>
      </c>
      <c r="F59"/>
      <c r="G59" t="n">
        <v>38</v>
      </c>
      <c r="H59"/>
      <c r="I59"/>
      <c r="J59" t="n">
        <v>754439</v>
      </c>
      <c r="K59"/>
      <c r="L59"/>
    </row>
    <row r="60">
      <c r="A60" t="s">
        <v>242</v>
      </c>
      <c r="B60" t="s">
        <v>36</v>
      </c>
      <c r="C60" t="n">
        <v>65</v>
      </c>
      <c r="D60" t="s">
        <v>83</v>
      </c>
      <c r="E60" t="n">
        <v>1</v>
      </c>
      <c r="F60"/>
      <c r="G60" t="n">
        <v>3</v>
      </c>
      <c r="H60"/>
      <c r="I60"/>
      <c r="J60"/>
      <c r="K60"/>
      <c r="L60"/>
    </row>
    <row r="61">
      <c r="A61" t="s">
        <v>242</v>
      </c>
      <c r="B61" t="s">
        <v>36</v>
      </c>
      <c r="C61" t="n">
        <v>66</v>
      </c>
      <c r="D61" t="s">
        <v>84</v>
      </c>
      <c r="E61" t="n">
        <v>13</v>
      </c>
      <c r="F61" t="n">
        <v>9</v>
      </c>
      <c r="G61" t="n">
        <v>137</v>
      </c>
      <c r="H61"/>
      <c r="I61" t="n">
        <v>2400000</v>
      </c>
      <c r="J61" t="n">
        <v>740000</v>
      </c>
      <c r="K61"/>
      <c r="L61" t="n">
        <v>2726</v>
      </c>
    </row>
    <row r="62">
      <c r="A62" t="s">
        <v>242</v>
      </c>
      <c r="B62" t="s">
        <v>36</v>
      </c>
      <c r="C62" t="n">
        <v>67</v>
      </c>
      <c r="D62" t="s">
        <v>85</v>
      </c>
      <c r="E62" t="n">
        <v>13</v>
      </c>
      <c r="F62" t="n">
        <v>2</v>
      </c>
      <c r="G62" t="n">
        <v>29</v>
      </c>
      <c r="H62"/>
      <c r="I62"/>
      <c r="J62" t="n">
        <v>605000</v>
      </c>
      <c r="K62"/>
      <c r="L62"/>
    </row>
    <row r="63">
      <c r="A63" t="s">
        <v>242</v>
      </c>
      <c r="B63" t="s">
        <v>36</v>
      </c>
      <c r="C63" t="n">
        <v>68</v>
      </c>
      <c r="D63" t="s">
        <v>86</v>
      </c>
      <c r="E63" t="n">
        <v>23</v>
      </c>
      <c r="F63" t="n">
        <v>1</v>
      </c>
      <c r="G63" t="n">
        <v>16</v>
      </c>
      <c r="H63" t="n">
        <v>760000</v>
      </c>
      <c r="I63"/>
      <c r="J63" t="n">
        <v>666000</v>
      </c>
      <c r="K63" t="n">
        <v>2251</v>
      </c>
      <c r="L63"/>
    </row>
    <row r="64">
      <c r="A64" t="s">
        <v>242</v>
      </c>
      <c r="B64" t="s">
        <v>36</v>
      </c>
      <c r="C64" t="n">
        <v>69</v>
      </c>
      <c r="D64" t="s">
        <v>87</v>
      </c>
      <c r="E64" t="n">
        <v>23</v>
      </c>
      <c r="F64" t="n">
        <v>9</v>
      </c>
      <c r="G64" t="n">
        <v>36</v>
      </c>
      <c r="H64" t="n">
        <v>1110000</v>
      </c>
      <c r="I64" t="n">
        <v>1050000</v>
      </c>
      <c r="J64" t="n">
        <v>895000</v>
      </c>
      <c r="K64" t="n">
        <v>1932</v>
      </c>
      <c r="L64" t="n">
        <v>2106</v>
      </c>
    </row>
    <row r="65">
      <c r="A65" t="s">
        <v>242</v>
      </c>
      <c r="B65" t="s">
        <v>36</v>
      </c>
      <c r="C65" t="n">
        <v>70</v>
      </c>
      <c r="D65" t="s">
        <v>88</v>
      </c>
      <c r="E65" t="n">
        <v>2</v>
      </c>
      <c r="F65"/>
      <c r="G65"/>
      <c r="H65"/>
      <c r="I65"/>
      <c r="J65"/>
      <c r="K65"/>
      <c r="L65"/>
    </row>
    <row r="66">
      <c r="A66" t="s">
        <v>242</v>
      </c>
      <c r="B66" t="s">
        <v>36</v>
      </c>
      <c r="C66" t="n">
        <v>71</v>
      </c>
      <c r="D66" t="s">
        <v>89</v>
      </c>
      <c r="E66" t="n">
        <v>4</v>
      </c>
      <c r="F66" t="n">
        <v>1</v>
      </c>
      <c r="G66"/>
      <c r="H66"/>
      <c r="I66"/>
      <c r="J66"/>
      <c r="K66"/>
      <c r="L66"/>
    </row>
    <row r="67">
      <c r="A67" t="s">
        <v>242</v>
      </c>
      <c r="B67" t="s">
        <v>36</v>
      </c>
      <c r="C67" t="n">
        <v>72</v>
      </c>
      <c r="D67" t="s">
        <v>90</v>
      </c>
      <c r="E67" t="n">
        <v>10</v>
      </c>
      <c r="F67" t="n">
        <v>2</v>
      </c>
      <c r="G67" t="n">
        <v>28</v>
      </c>
      <c r="H67"/>
      <c r="I67"/>
      <c r="J67" t="n">
        <v>896500</v>
      </c>
      <c r="K67"/>
      <c r="L67"/>
    </row>
    <row r="68">
      <c r="A68" t="s">
        <v>242</v>
      </c>
      <c r="B68" t="s">
        <v>36</v>
      </c>
      <c r="C68" t="n">
        <v>82</v>
      </c>
      <c r="D68" t="s">
        <v>92</v>
      </c>
      <c r="E68" t="n">
        <v>6</v>
      </c>
      <c r="F68"/>
      <c r="G68" t="n">
        <v>1</v>
      </c>
      <c r="H68"/>
      <c r="I68"/>
      <c r="J68"/>
      <c r="K68"/>
      <c r="L68"/>
    </row>
    <row r="69">
      <c r="A69" t="s">
        <v>242</v>
      </c>
      <c r="B69" t="s">
        <v>36</v>
      </c>
      <c r="C69" t="n">
        <v>83</v>
      </c>
      <c r="D69" t="s">
        <v>93</v>
      </c>
      <c r="E69" t="n">
        <v>7</v>
      </c>
      <c r="F69" t="n">
        <v>1</v>
      </c>
      <c r="G69" t="n">
        <v>5</v>
      </c>
      <c r="H69"/>
      <c r="I69"/>
      <c r="J69"/>
      <c r="K69"/>
      <c r="L69"/>
    </row>
    <row r="70">
      <c r="A70" t="s">
        <v>242</v>
      </c>
      <c r="B70" t="s">
        <v>36</v>
      </c>
      <c r="C70" t="n">
        <v>84</v>
      </c>
      <c r="D70" t="s">
        <v>94</v>
      </c>
      <c r="E70" t="n">
        <v>5</v>
      </c>
      <c r="F70" t="n">
        <v>7</v>
      </c>
      <c r="G70" t="n">
        <v>24</v>
      </c>
      <c r="H70"/>
      <c r="I70" t="n">
        <v>3750000</v>
      </c>
      <c r="J70" t="n">
        <v>770000</v>
      </c>
      <c r="K70"/>
      <c r="L70" t="n">
        <v>2790</v>
      </c>
    </row>
    <row r="71">
      <c r="A71" t="s">
        <v>242</v>
      </c>
      <c r="B71" t="s">
        <v>36</v>
      </c>
      <c r="C71" t="n">
        <v>85</v>
      </c>
      <c r="D71" t="s">
        <v>95</v>
      </c>
      <c r="E71" t="n">
        <v>3</v>
      </c>
      <c r="F71" t="n">
        <v>1</v>
      </c>
      <c r="G71" t="n">
        <v>4</v>
      </c>
      <c r="H71"/>
      <c r="I71"/>
      <c r="J71"/>
      <c r="K71"/>
      <c r="L71"/>
    </row>
    <row r="72">
      <c r="A72" t="s">
        <v>242</v>
      </c>
      <c r="B72" t="s">
        <v>36</v>
      </c>
      <c r="C72" t="n">
        <v>86</v>
      </c>
      <c r="D72" t="s">
        <v>96</v>
      </c>
      <c r="E72" t="n">
        <v>2</v>
      </c>
      <c r="F72"/>
      <c r="G72" t="n">
        <v>7</v>
      </c>
      <c r="H72"/>
      <c r="I72"/>
      <c r="J72"/>
      <c r="K72"/>
      <c r="L72"/>
    </row>
    <row r="73">
      <c r="A73" t="s">
        <v>242</v>
      </c>
      <c r="B73" t="s">
        <v>36</v>
      </c>
      <c r="C73" t="n">
        <v>87</v>
      </c>
      <c r="D73" t="s">
        <v>97</v>
      </c>
      <c r="E73" t="n">
        <v>21</v>
      </c>
      <c r="F73" t="n">
        <v>1</v>
      </c>
      <c r="G73"/>
      <c r="H73" t="n">
        <v>1090000</v>
      </c>
      <c r="I73"/>
      <c r="J73"/>
      <c r="K73" t="n">
        <v>3217</v>
      </c>
      <c r="L73"/>
    </row>
    <row r="74">
      <c r="A74" t="s">
        <v>242</v>
      </c>
      <c r="B74" t="s">
        <v>36</v>
      </c>
      <c r="C74" t="n">
        <v>88</v>
      </c>
      <c r="D74" t="s">
        <v>98</v>
      </c>
      <c r="E74" t="n">
        <v>7</v>
      </c>
      <c r="F74"/>
      <c r="G74" t="n">
        <v>23</v>
      </c>
      <c r="H74"/>
      <c r="I74"/>
      <c r="J74" t="n">
        <v>670000</v>
      </c>
      <c r="K74"/>
      <c r="L74"/>
    </row>
    <row r="75">
      <c r="A75" t="s">
        <v>242</v>
      </c>
      <c r="B75" t="s">
        <v>36</v>
      </c>
      <c r="C75" t="n">
        <v>89</v>
      </c>
      <c r="D75" t="s">
        <v>99</v>
      </c>
      <c r="E75" t="n">
        <v>10</v>
      </c>
      <c r="F75"/>
      <c r="G75" t="n">
        <v>14</v>
      </c>
      <c r="H75"/>
      <c r="I75"/>
      <c r="J75"/>
      <c r="K75"/>
      <c r="L75"/>
    </row>
    <row r="76">
      <c r="A76" t="s">
        <v>242</v>
      </c>
      <c r="B76" t="s">
        <v>36</v>
      </c>
      <c r="C76" t="n">
        <v>90</v>
      </c>
      <c r="D76" t="s">
        <v>100</v>
      </c>
      <c r="E76" t="n">
        <v>27</v>
      </c>
      <c r="F76" t="n">
        <v>1</v>
      </c>
      <c r="G76" t="n">
        <v>29</v>
      </c>
      <c r="H76" t="n">
        <v>850000</v>
      </c>
      <c r="I76"/>
      <c r="J76" t="n">
        <v>640000</v>
      </c>
      <c r="K76" t="n">
        <v>2207</v>
      </c>
      <c r="L76"/>
    </row>
    <row r="77">
      <c r="A77" t="s">
        <v>242</v>
      </c>
      <c r="B77" t="s">
        <v>36</v>
      </c>
      <c r="C77" t="n">
        <v>91</v>
      </c>
      <c r="D77" t="s">
        <v>101</v>
      </c>
      <c r="E77" t="n">
        <v>11</v>
      </c>
      <c r="F77"/>
      <c r="G77" t="n">
        <v>14</v>
      </c>
      <c r="H77"/>
      <c r="I77"/>
      <c r="J77"/>
      <c r="K77"/>
      <c r="L77"/>
    </row>
    <row r="78">
      <c r="A78" t="s">
        <v>242</v>
      </c>
      <c r="B78" t="s">
        <v>36</v>
      </c>
      <c r="C78" t="n">
        <v>92</v>
      </c>
      <c r="D78" t="s">
        <v>102</v>
      </c>
      <c r="E78" t="n">
        <v>5</v>
      </c>
      <c r="F78" t="n">
        <v>5</v>
      </c>
      <c r="G78" t="n">
        <v>12</v>
      </c>
      <c r="H78"/>
      <c r="I78" t="n">
        <v>1600000</v>
      </c>
      <c r="J78"/>
      <c r="K78"/>
      <c r="L78" t="n">
        <v>1826</v>
      </c>
    </row>
    <row r="79">
      <c r="A79" t="s">
        <v>242</v>
      </c>
      <c r="B79" t="s">
        <v>36</v>
      </c>
      <c r="C79" t="n">
        <v>93</v>
      </c>
      <c r="D79" t="s">
        <v>103</v>
      </c>
      <c r="E79" t="n">
        <v>3</v>
      </c>
      <c r="F79"/>
      <c r="G79" t="n">
        <v>3</v>
      </c>
      <c r="H79"/>
      <c r="I79"/>
      <c r="J79"/>
      <c r="K79"/>
      <c r="L79"/>
    </row>
    <row r="80">
      <c r="A80" t="s">
        <v>242</v>
      </c>
      <c r="B80" t="s">
        <v>36</v>
      </c>
      <c r="C80" t="n">
        <v>94</v>
      </c>
      <c r="D80" t="s">
        <v>104</v>
      </c>
      <c r="E80" t="n">
        <v>3</v>
      </c>
      <c r="F80" t="n">
        <v>1</v>
      </c>
      <c r="G80" t="n">
        <v>4</v>
      </c>
      <c r="H80"/>
      <c r="I80"/>
      <c r="J80"/>
      <c r="K80"/>
      <c r="L80"/>
    </row>
    <row r="81">
      <c r="A81" t="s">
        <v>242</v>
      </c>
      <c r="B81" t="s">
        <v>36</v>
      </c>
      <c r="C81" t="n">
        <v>96</v>
      </c>
      <c r="D81" t="s">
        <v>106</v>
      </c>
      <c r="E81" t="n">
        <v>15</v>
      </c>
      <c r="F81" t="n">
        <v>3</v>
      </c>
      <c r="G81" t="n">
        <v>29</v>
      </c>
      <c r="H81" t="n">
        <v>960000</v>
      </c>
      <c r="I81"/>
      <c r="J81" t="n">
        <v>495000</v>
      </c>
      <c r="K81" t="n">
        <v>1501</v>
      </c>
      <c r="L81"/>
    </row>
    <row r="82">
      <c r="A82" t="s">
        <v>242</v>
      </c>
      <c r="B82" t="s">
        <v>36</v>
      </c>
      <c r="C82" t="n">
        <v>97</v>
      </c>
      <c r="D82" t="s">
        <v>107</v>
      </c>
      <c r="E82" t="n">
        <v>11</v>
      </c>
      <c r="F82" t="n">
        <v>2</v>
      </c>
      <c r="G82" t="n">
        <v>43</v>
      </c>
      <c r="H82"/>
      <c r="I82"/>
      <c r="J82" t="n">
        <v>685000</v>
      </c>
      <c r="K82"/>
      <c r="L82"/>
    </row>
    <row r="83">
      <c r="A83" t="s">
        <v>242</v>
      </c>
      <c r="B83" t="s">
        <v>36</v>
      </c>
      <c r="C83" t="n">
        <v>98</v>
      </c>
      <c r="D83" t="s">
        <v>108</v>
      </c>
      <c r="E83" t="n">
        <v>3</v>
      </c>
      <c r="F83"/>
      <c r="G83" t="n">
        <v>1</v>
      </c>
      <c r="H83"/>
      <c r="I83"/>
      <c r="J83"/>
      <c r="K83"/>
      <c r="L83"/>
    </row>
    <row r="84">
      <c r="A84" t="s">
        <v>242</v>
      </c>
      <c r="B84" t="s">
        <v>36</v>
      </c>
      <c r="C84" t="n">
        <v>99</v>
      </c>
      <c r="D84" t="s">
        <v>109</v>
      </c>
      <c r="E84" t="n">
        <v>5</v>
      </c>
      <c r="F84" t="n">
        <v>1</v>
      </c>
      <c r="G84" t="n">
        <v>10</v>
      </c>
      <c r="H84"/>
      <c r="I84"/>
      <c r="J84"/>
      <c r="K84"/>
      <c r="L84"/>
    </row>
    <row r="85">
      <c r="A85" t="s">
        <v>242</v>
      </c>
      <c r="B85" t="s">
        <v>36</v>
      </c>
      <c r="C85" t="n">
        <v>100</v>
      </c>
      <c r="D85" t="s">
        <v>110</v>
      </c>
      <c r="E85" t="n">
        <v>9</v>
      </c>
      <c r="F85"/>
      <c r="G85" t="n">
        <v>4</v>
      </c>
      <c r="H85"/>
      <c r="I85"/>
      <c r="J85"/>
      <c r="K85"/>
      <c r="L85"/>
    </row>
    <row r="86">
      <c r="A86" t="s">
        <v>242</v>
      </c>
      <c r="B86" t="s">
        <v>36</v>
      </c>
      <c r="C86" t="n">
        <v>101</v>
      </c>
      <c r="D86" t="s">
        <v>111</v>
      </c>
      <c r="E86" t="n">
        <v>8</v>
      </c>
      <c r="F86"/>
      <c r="G86" t="n">
        <v>4</v>
      </c>
      <c r="H86"/>
      <c r="I86"/>
      <c r="J86"/>
      <c r="K86"/>
      <c r="L86"/>
    </row>
    <row r="87">
      <c r="A87" t="s">
        <v>242</v>
      </c>
      <c r="B87" t="s">
        <v>36</v>
      </c>
      <c r="C87" t="n">
        <v>102</v>
      </c>
      <c r="D87" t="s">
        <v>112</v>
      </c>
      <c r="E87" t="n">
        <v>1</v>
      </c>
      <c r="F87" t="n">
        <v>2</v>
      </c>
      <c r="G87" t="n">
        <v>1</v>
      </c>
      <c r="H87"/>
      <c r="I87"/>
      <c r="J87"/>
      <c r="K87"/>
      <c r="L87"/>
    </row>
    <row r="88">
      <c r="A88" t="s">
        <v>242</v>
      </c>
      <c r="B88" t="s">
        <v>36</v>
      </c>
      <c r="C88" t="n">
        <v>111</v>
      </c>
      <c r="D88" t="s">
        <v>113</v>
      </c>
      <c r="E88" t="n">
        <v>14</v>
      </c>
      <c r="F88" t="n">
        <v>5</v>
      </c>
      <c r="G88" t="n">
        <v>17</v>
      </c>
      <c r="H88"/>
      <c r="I88" t="n">
        <v>1380000</v>
      </c>
      <c r="J88" t="n">
        <v>620000</v>
      </c>
      <c r="K88"/>
      <c r="L88" t="n">
        <v>1569</v>
      </c>
    </row>
    <row r="89">
      <c r="A89" t="s">
        <v>242</v>
      </c>
      <c r="B89" t="s">
        <v>36</v>
      </c>
      <c r="C89" t="n">
        <v>112</v>
      </c>
      <c r="D89" t="s">
        <v>114</v>
      </c>
      <c r="E89" t="n">
        <v>17</v>
      </c>
      <c r="F89" t="n">
        <v>2</v>
      </c>
      <c r="G89" t="n">
        <v>55</v>
      </c>
      <c r="H89" t="n">
        <v>1030000</v>
      </c>
      <c r="I89"/>
      <c r="J89" t="n">
        <v>730000</v>
      </c>
      <c r="K89" t="n">
        <v>2272</v>
      </c>
      <c r="L89"/>
    </row>
    <row r="90">
      <c r="A90" t="s">
        <v>242</v>
      </c>
      <c r="B90" t="s">
        <v>36</v>
      </c>
      <c r="C90" t="n">
        <v>113</v>
      </c>
      <c r="D90" t="s">
        <v>115</v>
      </c>
      <c r="E90" t="n">
        <v>21</v>
      </c>
      <c r="F90" t="n">
        <v>4</v>
      </c>
      <c r="G90" t="n">
        <v>39</v>
      </c>
      <c r="H90" t="n">
        <v>820000</v>
      </c>
      <c r="I90" t="n">
        <v>1372500</v>
      </c>
      <c r="J90" t="n">
        <v>680000</v>
      </c>
      <c r="K90" t="n">
        <v>1469</v>
      </c>
      <c r="L90" t="n">
        <v>1778</v>
      </c>
    </row>
    <row r="91">
      <c r="A91" t="s">
        <v>242</v>
      </c>
      <c r="B91" t="s">
        <v>36</v>
      </c>
      <c r="C91" t="n">
        <v>114</v>
      </c>
      <c r="D91" t="s">
        <v>116</v>
      </c>
      <c r="E91" t="n">
        <v>12</v>
      </c>
      <c r="F91" t="n">
        <v>3</v>
      </c>
      <c r="G91" t="n">
        <v>1</v>
      </c>
      <c r="H91"/>
      <c r="I91"/>
      <c r="J91"/>
      <c r="K91"/>
      <c r="L91"/>
    </row>
    <row r="92">
      <c r="A92" t="s">
        <v>242</v>
      </c>
      <c r="B92" t="s">
        <v>36</v>
      </c>
      <c r="C92" t="n">
        <v>115</v>
      </c>
      <c r="D92" t="s">
        <v>117</v>
      </c>
      <c r="E92" t="n">
        <v>26</v>
      </c>
      <c r="F92"/>
      <c r="G92" t="n">
        <v>27</v>
      </c>
      <c r="H92" t="n">
        <v>900000</v>
      </c>
      <c r="I92"/>
      <c r="J92" t="n">
        <v>720000</v>
      </c>
      <c r="K92" t="n">
        <v>1574</v>
      </c>
      <c r="L92"/>
    </row>
    <row r="93">
      <c r="A93" t="s">
        <v>242</v>
      </c>
      <c r="B93" t="s">
        <v>36</v>
      </c>
      <c r="C93" t="n">
        <v>116</v>
      </c>
      <c r="D93" t="s">
        <v>118</v>
      </c>
      <c r="E93" t="n">
        <v>6</v>
      </c>
      <c r="F93" t="n">
        <v>4</v>
      </c>
      <c r="G93" t="n">
        <v>5</v>
      </c>
      <c r="H93"/>
      <c r="I93" t="n">
        <v>2384124</v>
      </c>
      <c r="J93"/>
      <c r="K93"/>
      <c r="L93" t="n">
        <v>1291</v>
      </c>
    </row>
    <row r="94">
      <c r="A94" t="s">
        <v>242</v>
      </c>
      <c r="B94" t="s">
        <v>36</v>
      </c>
      <c r="C94" t="n">
        <v>117</v>
      </c>
      <c r="D94" t="s">
        <v>119</v>
      </c>
      <c r="E94" t="n">
        <v>37</v>
      </c>
      <c r="F94" t="n">
        <v>7</v>
      </c>
      <c r="G94" t="n">
        <v>31</v>
      </c>
      <c r="H94" t="n">
        <v>875000</v>
      </c>
      <c r="I94" t="n">
        <v>1525000</v>
      </c>
      <c r="J94" t="n">
        <v>660000</v>
      </c>
      <c r="K94" t="n">
        <v>1624</v>
      </c>
      <c r="L94" t="n">
        <v>1645</v>
      </c>
    </row>
    <row r="95">
      <c r="A95" t="s">
        <v>242</v>
      </c>
      <c r="B95" t="s">
        <v>36</v>
      </c>
      <c r="C95" t="n">
        <v>118</v>
      </c>
      <c r="D95" t="s">
        <v>120</v>
      </c>
      <c r="E95" t="n">
        <v>29</v>
      </c>
      <c r="F95" t="n">
        <v>9</v>
      </c>
      <c r="G95" t="n">
        <v>18</v>
      </c>
      <c r="H95" t="n">
        <v>920000</v>
      </c>
      <c r="I95" t="n">
        <v>865000</v>
      </c>
      <c r="J95" t="n">
        <v>565000</v>
      </c>
      <c r="K95" t="n">
        <v>1507</v>
      </c>
      <c r="L95" t="n">
        <v>1588</v>
      </c>
    </row>
    <row r="96">
      <c r="A96" t="s">
        <v>242</v>
      </c>
      <c r="B96" t="s">
        <v>36</v>
      </c>
      <c r="C96" t="n">
        <v>119</v>
      </c>
      <c r="D96" t="s">
        <v>121</v>
      </c>
      <c r="E96" t="n">
        <v>3</v>
      </c>
      <c r="F96" t="n">
        <v>1</v>
      </c>
      <c r="G96" t="n">
        <v>8</v>
      </c>
      <c r="H96"/>
      <c r="I96"/>
      <c r="J96"/>
      <c r="K96"/>
      <c r="L96"/>
    </row>
    <row r="97">
      <c r="A97" t="s">
        <v>242</v>
      </c>
      <c r="B97" t="s">
        <v>36</v>
      </c>
      <c r="C97" t="n">
        <v>120</v>
      </c>
      <c r="D97" t="s">
        <v>122</v>
      </c>
      <c r="E97" t="n">
        <v>35</v>
      </c>
      <c r="F97" t="n">
        <v>6</v>
      </c>
      <c r="G97" t="n">
        <v>38</v>
      </c>
      <c r="H97" t="n">
        <v>669000</v>
      </c>
      <c r="I97" t="n">
        <v>1580000</v>
      </c>
      <c r="J97" t="n">
        <v>707500</v>
      </c>
      <c r="K97" t="n">
        <v>1250</v>
      </c>
      <c r="L97" t="n">
        <v>1800</v>
      </c>
    </row>
    <row r="98">
      <c r="A98" t="s">
        <v>242</v>
      </c>
      <c r="B98" t="s">
        <v>36</v>
      </c>
      <c r="C98" t="n">
        <v>121</v>
      </c>
      <c r="D98" t="s">
        <v>123</v>
      </c>
      <c r="E98" t="n">
        <v>28</v>
      </c>
      <c r="F98" t="n">
        <v>7</v>
      </c>
      <c r="G98" t="n">
        <v>99</v>
      </c>
      <c r="H98" t="n">
        <v>906250</v>
      </c>
      <c r="I98" t="n">
        <v>1460000</v>
      </c>
      <c r="J98" t="n">
        <v>763734</v>
      </c>
      <c r="K98" t="n">
        <v>1532</v>
      </c>
      <c r="L98" t="n">
        <v>1552</v>
      </c>
    </row>
    <row r="99">
      <c r="A99" t="s">
        <v>242</v>
      </c>
      <c r="B99" t="s">
        <v>36</v>
      </c>
      <c r="C99" t="n">
        <v>131</v>
      </c>
      <c r="D99" t="s">
        <v>124</v>
      </c>
      <c r="E99" t="n">
        <v>18</v>
      </c>
      <c r="F99" t="n">
        <v>7</v>
      </c>
      <c r="G99" t="n">
        <v>42</v>
      </c>
      <c r="H99" t="n">
        <v>1395000</v>
      </c>
      <c r="I99" t="n">
        <v>1400000</v>
      </c>
      <c r="J99" t="n">
        <v>947500</v>
      </c>
      <c r="K99" t="n">
        <v>2470</v>
      </c>
      <c r="L99" t="n">
        <v>2009</v>
      </c>
    </row>
    <row r="100">
      <c r="A100" t="s">
        <v>242</v>
      </c>
      <c r="B100" t="s">
        <v>36</v>
      </c>
      <c r="C100" t="n">
        <v>135</v>
      </c>
      <c r="D100" t="s">
        <v>125</v>
      </c>
      <c r="E100" t="n">
        <v>12</v>
      </c>
      <c r="F100" t="n">
        <v>6</v>
      </c>
      <c r="G100" t="n">
        <v>28</v>
      </c>
      <c r="H100"/>
      <c r="I100" t="n">
        <v>3395000</v>
      </c>
      <c r="J100" t="n">
        <v>1909000</v>
      </c>
      <c r="K100"/>
      <c r="L100" t="n">
        <v>5626</v>
      </c>
    </row>
    <row r="101">
      <c r="A101" t="s">
        <v>242</v>
      </c>
      <c r="B101" t="s">
        <v>36</v>
      </c>
      <c r="C101" t="n">
        <v>136</v>
      </c>
      <c r="D101" t="s">
        <v>126</v>
      </c>
      <c r="E101" t="n">
        <v>18</v>
      </c>
      <c r="F101"/>
      <c r="G101" t="n">
        <v>10</v>
      </c>
      <c r="H101" t="n">
        <v>1315000</v>
      </c>
      <c r="I101"/>
      <c r="J101"/>
      <c r="K101" t="n">
        <v>2045</v>
      </c>
      <c r="L101"/>
    </row>
    <row r="102">
      <c r="A102" t="s">
        <v>242</v>
      </c>
      <c r="B102" t="s">
        <v>36</v>
      </c>
      <c r="C102" t="n">
        <v>137</v>
      </c>
      <c r="D102" t="s">
        <v>127</v>
      </c>
      <c r="E102" t="n">
        <v>7</v>
      </c>
      <c r="F102"/>
      <c r="G102" t="n">
        <v>10</v>
      </c>
      <c r="H102"/>
      <c r="I102"/>
      <c r="J102"/>
      <c r="K102"/>
      <c r="L102"/>
    </row>
    <row r="103">
      <c r="A103" t="s">
        <v>242</v>
      </c>
      <c r="B103" t="s">
        <v>36</v>
      </c>
      <c r="C103" t="n">
        <v>138</v>
      </c>
      <c r="D103" t="s">
        <v>128</v>
      </c>
      <c r="E103" t="n">
        <v>17</v>
      </c>
      <c r="F103" t="n">
        <v>4</v>
      </c>
      <c r="G103" t="n">
        <v>32</v>
      </c>
      <c r="H103" t="n">
        <v>1140000</v>
      </c>
      <c r="I103" t="n">
        <v>2030000</v>
      </c>
      <c r="J103" t="n">
        <v>1090000</v>
      </c>
      <c r="K103" t="n">
        <v>2447</v>
      </c>
      <c r="L103" t="n">
        <v>3661</v>
      </c>
    </row>
    <row r="104">
      <c r="A104" t="s">
        <v>242</v>
      </c>
      <c r="B104" t="s">
        <v>36</v>
      </c>
      <c r="C104" t="n">
        <v>139</v>
      </c>
      <c r="D104" t="s">
        <v>129</v>
      </c>
      <c r="E104" t="n">
        <v>6</v>
      </c>
      <c r="F104" t="n">
        <v>3</v>
      </c>
      <c r="G104" t="n">
        <v>9</v>
      </c>
      <c r="H104"/>
      <c r="I104"/>
      <c r="J104"/>
      <c r="K104"/>
      <c r="L104"/>
    </row>
    <row r="105">
      <c r="A105" t="s">
        <v>242</v>
      </c>
      <c r="B105" t="s">
        <v>36</v>
      </c>
      <c r="C105" t="n">
        <v>141</v>
      </c>
      <c r="D105" t="s">
        <v>130</v>
      </c>
      <c r="E105" t="n">
        <v>19</v>
      </c>
      <c r="F105" t="n">
        <v>6</v>
      </c>
      <c r="G105" t="n">
        <v>29</v>
      </c>
      <c r="H105" t="n">
        <v>1570000</v>
      </c>
      <c r="I105" t="n">
        <v>2487500</v>
      </c>
      <c r="J105" t="n">
        <v>1250000</v>
      </c>
      <c r="K105" t="n">
        <v>3147</v>
      </c>
      <c r="L105" t="n">
        <v>2061</v>
      </c>
    </row>
    <row r="106">
      <c r="A106" t="s">
        <v>242</v>
      </c>
      <c r="B106" t="s">
        <v>36</v>
      </c>
      <c r="C106" t="n">
        <v>151</v>
      </c>
      <c r="D106" t="s">
        <v>131</v>
      </c>
      <c r="E106" t="n">
        <v>13</v>
      </c>
      <c r="F106" t="n">
        <v>2</v>
      </c>
      <c r="G106" t="n">
        <v>20</v>
      </c>
      <c r="H106"/>
      <c r="I106"/>
      <c r="J106" t="n">
        <v>1864000</v>
      </c>
      <c r="K106"/>
      <c r="L106"/>
    </row>
    <row r="107">
      <c r="A107" t="s">
        <v>242</v>
      </c>
      <c r="B107" t="s">
        <v>36</v>
      </c>
      <c r="C107" t="n">
        <v>152</v>
      </c>
      <c r="D107" t="s">
        <v>132</v>
      </c>
      <c r="E107" t="n">
        <v>19</v>
      </c>
      <c r="F107" t="n">
        <v>3</v>
      </c>
      <c r="G107" t="n">
        <v>28</v>
      </c>
      <c r="H107" t="n">
        <v>2500000</v>
      </c>
      <c r="I107"/>
      <c r="J107" t="n">
        <v>1435000</v>
      </c>
      <c r="K107" t="n">
        <v>4420</v>
      </c>
      <c r="L107"/>
    </row>
    <row r="108">
      <c r="A108" t="s">
        <v>242</v>
      </c>
      <c r="B108" t="s">
        <v>36</v>
      </c>
      <c r="C108" t="n">
        <v>153</v>
      </c>
      <c r="D108" t="s">
        <v>133</v>
      </c>
      <c r="E108" t="n">
        <v>24</v>
      </c>
      <c r="F108"/>
      <c r="G108" t="n">
        <v>20</v>
      </c>
      <c r="H108" t="n">
        <v>1157500</v>
      </c>
      <c r="I108"/>
      <c r="J108" t="n">
        <v>825000</v>
      </c>
      <c r="K108" t="n">
        <v>1885</v>
      </c>
      <c r="L108"/>
    </row>
    <row r="109">
      <c r="A109" t="s">
        <v>242</v>
      </c>
      <c r="B109" t="s">
        <v>36</v>
      </c>
      <c r="C109" t="n">
        <v>154</v>
      </c>
      <c r="D109" t="s">
        <v>134</v>
      </c>
      <c r="E109" t="n">
        <v>27</v>
      </c>
      <c r="F109" t="n">
        <v>6</v>
      </c>
      <c r="G109" t="n">
        <v>55</v>
      </c>
      <c r="H109" t="n">
        <v>3487063</v>
      </c>
      <c r="I109" t="n">
        <v>4450000</v>
      </c>
      <c r="J109" t="n">
        <v>1920000</v>
      </c>
      <c r="K109" t="n">
        <v>3431</v>
      </c>
      <c r="L109" t="n">
        <v>3429</v>
      </c>
    </row>
    <row r="110">
      <c r="A110" t="s">
        <v>242</v>
      </c>
      <c r="B110" t="s">
        <v>36</v>
      </c>
      <c r="C110" t="n">
        <v>155</v>
      </c>
      <c r="D110" t="s">
        <v>135</v>
      </c>
      <c r="E110" t="n">
        <v>18</v>
      </c>
      <c r="F110" t="n">
        <v>3</v>
      </c>
      <c r="G110" t="n">
        <v>40</v>
      </c>
      <c r="H110" t="n">
        <v>1322500</v>
      </c>
      <c r="I110"/>
      <c r="J110" t="n">
        <v>1288750</v>
      </c>
      <c r="K110" t="n">
        <v>3226</v>
      </c>
      <c r="L110"/>
    </row>
    <row r="111">
      <c r="A111" t="s">
        <v>242</v>
      </c>
      <c r="B111" t="s">
        <v>36</v>
      </c>
      <c r="C111" t="n">
        <v>156</v>
      </c>
      <c r="D111" t="s">
        <v>136</v>
      </c>
      <c r="E111" t="n">
        <v>24</v>
      </c>
      <c r="F111" t="n">
        <v>8</v>
      </c>
      <c r="G111" t="n">
        <v>64</v>
      </c>
      <c r="H111" t="n">
        <v>1480000</v>
      </c>
      <c r="I111" t="n">
        <v>2154000</v>
      </c>
      <c r="J111" t="n">
        <v>1662500</v>
      </c>
      <c r="K111" t="n">
        <v>2554</v>
      </c>
      <c r="L111" t="n">
        <v>1735</v>
      </c>
    </row>
    <row r="112">
      <c r="A112" t="s">
        <v>242</v>
      </c>
      <c r="B112" t="s">
        <v>36</v>
      </c>
      <c r="C112" t="n">
        <v>157</v>
      </c>
      <c r="D112" t="s">
        <v>137</v>
      </c>
      <c r="E112" t="n">
        <v>17</v>
      </c>
      <c r="F112"/>
      <c r="G112" t="n">
        <v>8</v>
      </c>
      <c r="H112" t="n">
        <v>860000</v>
      </c>
      <c r="I112"/>
      <c r="J112"/>
      <c r="K112" t="n">
        <v>1936</v>
      </c>
      <c r="L112"/>
    </row>
    <row r="113">
      <c r="A113" t="s">
        <v>242</v>
      </c>
      <c r="B113" t="s">
        <v>36</v>
      </c>
      <c r="C113" t="n">
        <v>158</v>
      </c>
      <c r="D113" t="s">
        <v>138</v>
      </c>
      <c r="E113" t="n">
        <v>33</v>
      </c>
      <c r="F113" t="n">
        <v>4</v>
      </c>
      <c r="G113" t="n">
        <v>51</v>
      </c>
      <c r="H113" t="n">
        <v>1350000</v>
      </c>
      <c r="I113" t="n">
        <v>2227500</v>
      </c>
      <c r="J113" t="n">
        <v>1220000</v>
      </c>
      <c r="K113" t="n">
        <v>2632</v>
      </c>
      <c r="L113" t="n">
        <v>2857</v>
      </c>
    </row>
    <row r="114">
      <c r="A114" t="s">
        <v>242</v>
      </c>
      <c r="B114" t="s">
        <v>36</v>
      </c>
      <c r="C114" t="n">
        <v>159</v>
      </c>
      <c r="D114" t="s">
        <v>139</v>
      </c>
      <c r="E114" t="n">
        <v>15</v>
      </c>
      <c r="F114" t="n">
        <v>2</v>
      </c>
      <c r="G114" t="n">
        <v>32</v>
      </c>
      <c r="H114" t="n">
        <v>1375000</v>
      </c>
      <c r="I114"/>
      <c r="J114" t="n">
        <v>1260000</v>
      </c>
      <c r="K114" t="n">
        <v>2432</v>
      </c>
      <c r="L114"/>
    </row>
    <row r="115">
      <c r="A115" t="s">
        <v>242</v>
      </c>
      <c r="B115" t="s">
        <v>36</v>
      </c>
      <c r="C115" t="n">
        <v>160</v>
      </c>
      <c r="D115" t="s">
        <v>140</v>
      </c>
      <c r="E115" t="n">
        <v>8</v>
      </c>
      <c r="F115"/>
      <c r="G115" t="n">
        <v>8</v>
      </c>
      <c r="H115"/>
      <c r="I115"/>
      <c r="J115"/>
      <c r="K115"/>
      <c r="L115"/>
    </row>
    <row r="116">
      <c r="A116" t="s">
        <v>242</v>
      </c>
      <c r="B116" t="s">
        <v>36</v>
      </c>
      <c r="C116" t="n">
        <v>161</v>
      </c>
      <c r="D116" t="s">
        <v>141</v>
      </c>
      <c r="E116" t="n">
        <v>20</v>
      </c>
      <c r="F116" t="n">
        <v>5</v>
      </c>
      <c r="G116" t="n">
        <v>51</v>
      </c>
      <c r="H116" t="n">
        <v>1985000</v>
      </c>
      <c r="I116" t="n">
        <v>3700000</v>
      </c>
      <c r="J116" t="n">
        <v>1940000</v>
      </c>
      <c r="K116" t="n">
        <v>5416</v>
      </c>
      <c r="L116" t="n">
        <v>3498</v>
      </c>
    </row>
    <row r="117">
      <c r="A117" t="s">
        <v>242</v>
      </c>
      <c r="B117" t="s">
        <v>36</v>
      </c>
      <c r="C117" t="n">
        <v>172</v>
      </c>
      <c r="D117" t="s">
        <v>142</v>
      </c>
      <c r="E117" t="n">
        <v>11</v>
      </c>
      <c r="F117" t="n">
        <v>5</v>
      </c>
      <c r="G117" t="n">
        <v>39</v>
      </c>
      <c r="H117"/>
      <c r="I117" t="n">
        <v>1260000</v>
      </c>
      <c r="J117" t="n">
        <v>790000</v>
      </c>
      <c r="K117"/>
      <c r="L117" t="n">
        <v>1599</v>
      </c>
    </row>
    <row r="118">
      <c r="A118" t="s">
        <v>242</v>
      </c>
      <c r="B118" t="s">
        <v>36</v>
      </c>
      <c r="C118" t="n">
        <v>173</v>
      </c>
      <c r="D118" t="s">
        <v>143</v>
      </c>
      <c r="E118" t="n">
        <v>12</v>
      </c>
      <c r="F118" t="n">
        <v>1</v>
      </c>
      <c r="G118" t="n">
        <v>7</v>
      </c>
      <c r="H118"/>
      <c r="I118"/>
      <c r="J118"/>
      <c r="K118"/>
      <c r="L118"/>
    </row>
    <row r="119">
      <c r="A119" t="s">
        <v>242</v>
      </c>
      <c r="B119" t="s">
        <v>36</v>
      </c>
      <c r="C119" t="n">
        <v>176</v>
      </c>
      <c r="D119" t="s">
        <v>144</v>
      </c>
      <c r="E119" t="n">
        <v>10</v>
      </c>
      <c r="F119" t="n">
        <v>1</v>
      </c>
      <c r="G119" t="n">
        <v>13</v>
      </c>
      <c r="H119"/>
      <c r="I119"/>
      <c r="J119"/>
      <c r="K119"/>
      <c r="L119"/>
    </row>
    <row r="120">
      <c r="A120" t="s">
        <v>242</v>
      </c>
      <c r="B120" t="s">
        <v>36</v>
      </c>
      <c r="C120" t="n">
        <v>177</v>
      </c>
      <c r="D120" t="s">
        <v>145</v>
      </c>
      <c r="E120" t="n">
        <v>28</v>
      </c>
      <c r="F120" t="n">
        <v>5</v>
      </c>
      <c r="G120" t="n">
        <v>60</v>
      </c>
      <c r="H120" t="n">
        <v>1370000</v>
      </c>
      <c r="I120" t="n">
        <v>1200000</v>
      </c>
      <c r="J120" t="n">
        <v>893000</v>
      </c>
      <c r="K120" t="n">
        <v>3933</v>
      </c>
      <c r="L120" t="n">
        <v>2621</v>
      </c>
    </row>
    <row r="121">
      <c r="A121" t="s">
        <v>242</v>
      </c>
      <c r="B121" t="s">
        <v>36</v>
      </c>
      <c r="C121" t="n">
        <v>178</v>
      </c>
      <c r="D121" t="s">
        <v>146</v>
      </c>
      <c r="E121" t="n">
        <v>28</v>
      </c>
      <c r="F121" t="n">
        <v>1</v>
      </c>
      <c r="G121" t="n">
        <v>11</v>
      </c>
      <c r="H121" t="n">
        <v>1090000</v>
      </c>
      <c r="I121"/>
      <c r="J121"/>
      <c r="K121" t="n">
        <v>1982</v>
      </c>
      <c r="L121"/>
    </row>
    <row r="122">
      <c r="A122" t="s">
        <v>242</v>
      </c>
      <c r="B122" t="s">
        <v>36</v>
      </c>
      <c r="C122" t="n">
        <v>180</v>
      </c>
      <c r="D122" t="s">
        <v>147</v>
      </c>
      <c r="E122" t="n">
        <v>18</v>
      </c>
      <c r="F122"/>
      <c r="G122" t="n">
        <v>7</v>
      </c>
      <c r="H122" t="n">
        <v>805000</v>
      </c>
      <c r="I122"/>
      <c r="J122"/>
      <c r="K122" t="n">
        <v>1383</v>
      </c>
      <c r="L122"/>
    </row>
    <row r="123">
      <c r="A123" t="s">
        <v>242</v>
      </c>
      <c r="B123" t="s">
        <v>36</v>
      </c>
      <c r="C123" t="n">
        <v>181</v>
      </c>
      <c r="D123" t="s">
        <v>148</v>
      </c>
      <c r="E123" t="n">
        <v>4</v>
      </c>
      <c r="F123" t="n">
        <v>1</v>
      </c>
      <c r="G123" t="n">
        <v>3</v>
      </c>
      <c r="H123"/>
      <c r="I123"/>
      <c r="J123"/>
      <c r="K123"/>
      <c r="L123"/>
    </row>
    <row r="124">
      <c r="A124" t="s">
        <v>242</v>
      </c>
      <c r="B124" t="s">
        <v>36</v>
      </c>
      <c r="C124" t="n">
        <v>182</v>
      </c>
      <c r="D124" t="s">
        <v>149</v>
      </c>
      <c r="E124" t="n">
        <v>7</v>
      </c>
      <c r="F124"/>
      <c r="G124" t="n">
        <v>3</v>
      </c>
      <c r="H124"/>
      <c r="I124"/>
      <c r="J124"/>
      <c r="K124"/>
      <c r="L124"/>
    </row>
    <row r="125">
      <c r="A125" t="s">
        <v>242</v>
      </c>
      <c r="B125" t="s">
        <v>36</v>
      </c>
      <c r="C125" t="n">
        <v>191</v>
      </c>
      <c r="D125" t="s">
        <v>150</v>
      </c>
      <c r="E125" t="n">
        <v>38</v>
      </c>
      <c r="F125" t="n">
        <v>8</v>
      </c>
      <c r="G125" t="n">
        <v>181</v>
      </c>
      <c r="H125" t="n">
        <v>1425000</v>
      </c>
      <c r="I125" t="n">
        <v>2700000</v>
      </c>
      <c r="J125" t="n">
        <v>735000</v>
      </c>
      <c r="K125" t="n">
        <v>2440</v>
      </c>
      <c r="L125" t="n">
        <v>2633</v>
      </c>
    </row>
    <row r="126">
      <c r="A126" t="s">
        <v>242</v>
      </c>
      <c r="B126" t="s">
        <v>36</v>
      </c>
      <c r="C126" t="n">
        <v>192</v>
      </c>
      <c r="D126" t="s">
        <v>151</v>
      </c>
      <c r="E126" t="n">
        <v>23</v>
      </c>
      <c r="F126" t="n">
        <v>1</v>
      </c>
      <c r="G126" t="n">
        <v>21</v>
      </c>
      <c r="H126" t="n">
        <v>1290000</v>
      </c>
      <c r="I126"/>
      <c r="J126" t="n">
        <v>825000</v>
      </c>
      <c r="K126" t="n">
        <v>2005</v>
      </c>
      <c r="L126"/>
    </row>
    <row r="127">
      <c r="A127" t="s">
        <v>242</v>
      </c>
      <c r="B127" t="s">
        <v>36</v>
      </c>
      <c r="C127" t="n">
        <v>193</v>
      </c>
      <c r="D127" t="s">
        <v>152</v>
      </c>
      <c r="E127" t="n">
        <v>16</v>
      </c>
      <c r="F127" t="n">
        <v>1</v>
      </c>
      <c r="G127" t="n">
        <v>40</v>
      </c>
      <c r="H127" t="n">
        <v>1305000</v>
      </c>
      <c r="I127"/>
      <c r="J127" t="n">
        <v>805000</v>
      </c>
      <c r="K127" t="n">
        <v>2118</v>
      </c>
      <c r="L127"/>
    </row>
    <row r="128">
      <c r="A128" t="s">
        <v>242</v>
      </c>
      <c r="B128" t="s">
        <v>36</v>
      </c>
      <c r="C128" t="n">
        <v>194</v>
      </c>
      <c r="D128" t="s">
        <v>153</v>
      </c>
      <c r="E128" t="n">
        <v>6</v>
      </c>
      <c r="F128" t="n">
        <v>1</v>
      </c>
      <c r="G128" t="n">
        <v>15</v>
      </c>
      <c r="H128"/>
      <c r="I128"/>
      <c r="J128" t="n">
        <v>570000</v>
      </c>
      <c r="K128"/>
      <c r="L128"/>
    </row>
    <row r="129">
      <c r="A129" t="s">
        <v>242</v>
      </c>
      <c r="B129" t="s">
        <v>36</v>
      </c>
      <c r="C129" t="n">
        <v>195</v>
      </c>
      <c r="D129" t="s">
        <v>154</v>
      </c>
      <c r="E129" t="n">
        <v>36</v>
      </c>
      <c r="F129" t="n">
        <v>3</v>
      </c>
      <c r="G129" t="n">
        <v>33</v>
      </c>
      <c r="H129" t="n">
        <v>1405050</v>
      </c>
      <c r="I129"/>
      <c r="J129" t="n">
        <v>840000</v>
      </c>
      <c r="K129" t="n">
        <v>2394</v>
      </c>
      <c r="L129"/>
    </row>
    <row r="130">
      <c r="A130" t="s">
        <v>242</v>
      </c>
      <c r="B130" t="s">
        <v>36</v>
      </c>
      <c r="C130" t="n">
        <v>196</v>
      </c>
      <c r="D130" t="s">
        <v>155</v>
      </c>
      <c r="E130" t="n">
        <v>10</v>
      </c>
      <c r="F130" t="n">
        <v>1</v>
      </c>
      <c r="G130" t="n">
        <v>55</v>
      </c>
      <c r="H130"/>
      <c r="I130"/>
      <c r="J130" t="n">
        <v>855000</v>
      </c>
      <c r="K130"/>
      <c r="L130"/>
    </row>
    <row r="131">
      <c r="A131" t="s">
        <v>242</v>
      </c>
      <c r="B131" t="s">
        <v>36</v>
      </c>
      <c r="C131" t="n">
        <v>197</v>
      </c>
      <c r="D131" t="s">
        <v>156</v>
      </c>
      <c r="E131" t="n">
        <v>7</v>
      </c>
      <c r="F131"/>
      <c r="G131" t="n">
        <v>7</v>
      </c>
      <c r="H131"/>
      <c r="I131"/>
      <c r="J131"/>
      <c r="K131"/>
      <c r="L131"/>
    </row>
    <row r="132">
      <c r="A132" t="s">
        <v>242</v>
      </c>
      <c r="B132" t="s">
        <v>36</v>
      </c>
      <c r="C132" t="n">
        <v>198</v>
      </c>
      <c r="D132" t="s">
        <v>157</v>
      </c>
      <c r="E132" t="n">
        <v>44</v>
      </c>
      <c r="F132" t="n">
        <v>6</v>
      </c>
      <c r="G132" t="n">
        <v>135</v>
      </c>
      <c r="H132" t="n">
        <v>1100000</v>
      </c>
      <c r="I132" t="n">
        <v>2712000</v>
      </c>
      <c r="J132" t="n">
        <v>882000</v>
      </c>
      <c r="K132" t="n">
        <v>2014</v>
      </c>
      <c r="L132" t="n">
        <v>1809</v>
      </c>
    </row>
    <row r="133">
      <c r="A133" t="s">
        <v>242</v>
      </c>
      <c r="B133" t="s">
        <v>36</v>
      </c>
      <c r="C133" t="n">
        <v>199</v>
      </c>
      <c r="D133" t="s">
        <v>158</v>
      </c>
      <c r="E133" t="n">
        <v>41</v>
      </c>
      <c r="F133" t="n">
        <v>2</v>
      </c>
      <c r="G133" t="n">
        <v>61</v>
      </c>
      <c r="H133" t="n">
        <v>1233000</v>
      </c>
      <c r="I133"/>
      <c r="J133" t="n">
        <v>815000</v>
      </c>
      <c r="K133" t="n">
        <v>3627</v>
      </c>
      <c r="L133"/>
    </row>
    <row r="134">
      <c r="A134" t="s">
        <v>242</v>
      </c>
      <c r="B134" t="s">
        <v>36</v>
      </c>
      <c r="C134" t="n">
        <v>200</v>
      </c>
      <c r="D134" t="s">
        <v>159</v>
      </c>
      <c r="E134" t="n">
        <v>9</v>
      </c>
      <c r="F134"/>
      <c r="G134" t="n">
        <v>18</v>
      </c>
      <c r="H134"/>
      <c r="I134"/>
      <c r="J134" t="n">
        <v>655000</v>
      </c>
      <c r="K134"/>
      <c r="L134"/>
    </row>
    <row r="135">
      <c r="A135" t="s">
        <v>242</v>
      </c>
      <c r="B135" t="s">
        <v>36</v>
      </c>
      <c r="C135" t="n">
        <v>211</v>
      </c>
      <c r="D135" t="s">
        <v>160</v>
      </c>
      <c r="E135" t="n">
        <v>3</v>
      </c>
      <c r="F135" t="n">
        <v>1</v>
      </c>
      <c r="G135"/>
      <c r="H135"/>
      <c r="I135"/>
      <c r="J135"/>
      <c r="K135"/>
      <c r="L135"/>
    </row>
    <row r="136">
      <c r="A136" t="s">
        <v>242</v>
      </c>
      <c r="B136" t="s">
        <v>36</v>
      </c>
      <c r="C136" t="n">
        <v>213</v>
      </c>
      <c r="D136" t="s">
        <v>161</v>
      </c>
      <c r="E136" t="n">
        <v>3</v>
      </c>
      <c r="F136" t="n">
        <v>3</v>
      </c>
      <c r="G136" t="n">
        <v>3</v>
      </c>
      <c r="H136"/>
      <c r="I136"/>
      <c r="J136"/>
      <c r="K136"/>
      <c r="L136"/>
    </row>
    <row r="137">
      <c r="A137" t="s">
        <v>242</v>
      </c>
      <c r="B137" t="s">
        <v>36</v>
      </c>
      <c r="C137" t="n">
        <v>214</v>
      </c>
      <c r="D137" t="s">
        <v>162</v>
      </c>
      <c r="E137" t="n">
        <v>4</v>
      </c>
      <c r="F137" t="n">
        <v>2</v>
      </c>
      <c r="G137"/>
      <c r="H137"/>
      <c r="I137"/>
      <c r="J137"/>
      <c r="K137"/>
      <c r="L137"/>
    </row>
    <row r="138">
      <c r="A138" t="s">
        <v>242</v>
      </c>
      <c r="B138" t="s">
        <v>36</v>
      </c>
      <c r="C138" t="n">
        <v>215</v>
      </c>
      <c r="D138" t="s">
        <v>163</v>
      </c>
      <c r="E138" t="n">
        <v>3</v>
      </c>
      <c r="F138"/>
      <c r="G138"/>
      <c r="H138"/>
      <c r="I138"/>
      <c r="J138"/>
      <c r="K138"/>
      <c r="L138"/>
    </row>
    <row r="139">
      <c r="A139" t="s">
        <v>242</v>
      </c>
      <c r="B139" t="s">
        <v>36</v>
      </c>
      <c r="C139" t="n">
        <v>216</v>
      </c>
      <c r="D139" t="s">
        <v>164</v>
      </c>
      <c r="E139" t="n">
        <v>4</v>
      </c>
      <c r="F139" t="n">
        <v>2</v>
      </c>
      <c r="G139" t="n">
        <v>2</v>
      </c>
      <c r="H139"/>
      <c r="I139"/>
      <c r="J139"/>
      <c r="K139"/>
      <c r="L139"/>
    </row>
    <row r="140">
      <c r="A140" t="s">
        <v>242</v>
      </c>
      <c r="B140" t="s">
        <v>36</v>
      </c>
      <c r="C140" t="n">
        <v>218</v>
      </c>
      <c r="D140" t="s">
        <v>165</v>
      </c>
      <c r="E140" t="n">
        <v>2</v>
      </c>
      <c r="F140" t="n">
        <v>1</v>
      </c>
      <c r="G140"/>
      <c r="H140"/>
      <c r="I140"/>
      <c r="J140"/>
      <c r="K140"/>
      <c r="L140"/>
    </row>
    <row r="141">
      <c r="A141" t="s">
        <v>242</v>
      </c>
      <c r="B141" t="s">
        <v>36</v>
      </c>
      <c r="C141" t="n">
        <v>219</v>
      </c>
      <c r="D141" t="s">
        <v>166</v>
      </c>
      <c r="E141" t="n">
        <v>20</v>
      </c>
      <c r="F141"/>
      <c r="G141" t="n">
        <v>6</v>
      </c>
      <c r="H141" t="n">
        <v>750000</v>
      </c>
      <c r="I141"/>
      <c r="J141"/>
      <c r="K141" t="n">
        <v>1607</v>
      </c>
      <c r="L141"/>
    </row>
    <row r="142">
      <c r="A142" t="s">
        <v>242</v>
      </c>
      <c r="B142" t="s">
        <v>36</v>
      </c>
      <c r="C142" t="n">
        <v>220</v>
      </c>
      <c r="D142" t="s">
        <v>167</v>
      </c>
      <c r="E142" t="n">
        <v>5</v>
      </c>
      <c r="F142" t="n">
        <v>2</v>
      </c>
      <c r="G142"/>
      <c r="H142"/>
      <c r="I142"/>
      <c r="J142"/>
      <c r="K142"/>
      <c r="L142"/>
    </row>
    <row r="143">
      <c r="A143" t="s">
        <v>242</v>
      </c>
      <c r="B143" t="s">
        <v>36</v>
      </c>
      <c r="C143" t="n">
        <v>221</v>
      </c>
      <c r="D143" t="s">
        <v>168</v>
      </c>
      <c r="E143" t="n">
        <v>14</v>
      </c>
      <c r="F143"/>
      <c r="G143" t="n">
        <v>19</v>
      </c>
      <c r="H143"/>
      <c r="I143"/>
      <c r="J143" t="n">
        <v>870000</v>
      </c>
      <c r="K143"/>
      <c r="L143"/>
    </row>
    <row r="144">
      <c r="A144" t="s">
        <v>242</v>
      </c>
      <c r="B144" t="s">
        <v>36</v>
      </c>
      <c r="C144" t="n">
        <v>223</v>
      </c>
      <c r="D144" t="s">
        <v>169</v>
      </c>
      <c r="E144" t="n">
        <v>26</v>
      </c>
      <c r="F144" t="n">
        <v>1</v>
      </c>
      <c r="G144" t="n">
        <v>9</v>
      </c>
      <c r="H144" t="n">
        <v>980000</v>
      </c>
      <c r="I144"/>
      <c r="J144"/>
      <c r="K144" t="n">
        <v>2381</v>
      </c>
      <c r="L144"/>
    </row>
    <row r="145">
      <c r="A145" t="s">
        <v>242</v>
      </c>
      <c r="B145" t="s">
        <v>36</v>
      </c>
      <c r="C145" t="n">
        <v>224</v>
      </c>
      <c r="D145" t="s">
        <v>170</v>
      </c>
      <c r="E145" t="n">
        <v>10</v>
      </c>
      <c r="F145" t="n">
        <v>1</v>
      </c>
      <c r="G145" t="n">
        <v>29</v>
      </c>
      <c r="H145"/>
      <c r="I145"/>
      <c r="J145" t="n">
        <v>630000</v>
      </c>
      <c r="K145"/>
      <c r="L145"/>
    </row>
    <row r="146">
      <c r="A146" t="s">
        <v>242</v>
      </c>
      <c r="B146" t="s">
        <v>36</v>
      </c>
      <c r="C146" t="n">
        <v>225</v>
      </c>
      <c r="D146" t="s">
        <v>171</v>
      </c>
      <c r="E146" t="n">
        <v>12</v>
      </c>
      <c r="F146"/>
      <c r="G146" t="n">
        <v>5</v>
      </c>
      <c r="H146"/>
      <c r="I146"/>
      <c r="J146"/>
      <c r="K146"/>
      <c r="L146"/>
    </row>
    <row r="147">
      <c r="A147" t="s">
        <v>242</v>
      </c>
      <c r="B147" t="s">
        <v>36</v>
      </c>
      <c r="C147" t="n">
        <v>226</v>
      </c>
      <c r="D147" t="s">
        <v>172</v>
      </c>
      <c r="E147" t="n">
        <v>3</v>
      </c>
      <c r="F147" t="n">
        <v>1</v>
      </c>
      <c r="G147"/>
      <c r="H147"/>
      <c r="I147"/>
      <c r="J147"/>
      <c r="K147"/>
      <c r="L147"/>
    </row>
    <row r="148">
      <c r="A148" t="s">
        <v>242</v>
      </c>
      <c r="B148" t="s">
        <v>36</v>
      </c>
      <c r="C148" t="n">
        <v>227</v>
      </c>
      <c r="D148" t="s">
        <v>173</v>
      </c>
      <c r="E148" t="n">
        <v>15</v>
      </c>
      <c r="F148" t="n">
        <v>4</v>
      </c>
      <c r="G148" t="n">
        <v>13</v>
      </c>
      <c r="H148" t="n">
        <v>950000</v>
      </c>
      <c r="I148" t="n">
        <v>1267500</v>
      </c>
      <c r="J148"/>
      <c r="K148" t="n">
        <v>2143</v>
      </c>
      <c r="L148" t="n">
        <v>2316</v>
      </c>
    </row>
    <row r="149">
      <c r="A149" t="s">
        <v>242</v>
      </c>
      <c r="B149" t="s">
        <v>36</v>
      </c>
      <c r="C149" t="n">
        <v>228</v>
      </c>
      <c r="D149" t="s">
        <v>174</v>
      </c>
      <c r="E149" t="n">
        <v>25</v>
      </c>
      <c r="F149"/>
      <c r="G149" t="n">
        <v>7</v>
      </c>
      <c r="H149" t="n">
        <v>745000</v>
      </c>
      <c r="I149"/>
      <c r="J149"/>
      <c r="K149" t="n">
        <v>1479</v>
      </c>
      <c r="L149"/>
    </row>
    <row r="150">
      <c r="A150" t="s">
        <v>242</v>
      </c>
      <c r="B150" t="s">
        <v>36</v>
      </c>
      <c r="C150" t="n">
        <v>230</v>
      </c>
      <c r="D150" t="s">
        <v>175</v>
      </c>
      <c r="E150" t="n">
        <v>174</v>
      </c>
      <c r="F150" t="n">
        <v>54</v>
      </c>
      <c r="G150" t="n">
        <v>252</v>
      </c>
      <c r="H150" t="n">
        <v>920000</v>
      </c>
      <c r="I150" t="n">
        <v>1510000</v>
      </c>
      <c r="J150" t="n">
        <v>757000</v>
      </c>
      <c r="K150" t="n">
        <v>2319</v>
      </c>
      <c r="L150" t="n">
        <v>2782</v>
      </c>
    </row>
    <row r="151">
      <c r="A151" t="s">
        <v>242</v>
      </c>
      <c r="B151" t="s">
        <v>36</v>
      </c>
      <c r="C151" t="n">
        <v>231</v>
      </c>
      <c r="D151" t="s">
        <v>176</v>
      </c>
      <c r="E151" t="n">
        <v>18</v>
      </c>
      <c r="F151" t="n">
        <v>1</v>
      </c>
      <c r="G151" t="n">
        <v>41</v>
      </c>
      <c r="H151" t="n">
        <v>755000</v>
      </c>
      <c r="I151"/>
      <c r="J151" t="n">
        <v>560000</v>
      </c>
      <c r="K151" t="n">
        <v>2032</v>
      </c>
      <c r="L151"/>
    </row>
    <row r="152">
      <c r="A152" t="s">
        <v>242</v>
      </c>
      <c r="B152" t="s">
        <v>36</v>
      </c>
      <c r="C152" t="n">
        <v>241</v>
      </c>
      <c r="D152" t="s">
        <v>177</v>
      </c>
      <c r="E152" t="n">
        <v>4</v>
      </c>
      <c r="F152" t="n">
        <v>1</v>
      </c>
      <c r="G152"/>
      <c r="H152"/>
      <c r="I152"/>
      <c r="J152"/>
      <c r="K152"/>
      <c r="L152"/>
    </row>
    <row r="153">
      <c r="A153" t="s">
        <v>242</v>
      </c>
      <c r="B153" t="s">
        <v>36</v>
      </c>
      <c r="C153" t="n">
        <v>242</v>
      </c>
      <c r="D153" t="s">
        <v>178</v>
      </c>
      <c r="E153" t="n">
        <v>21</v>
      </c>
      <c r="F153" t="n">
        <v>4</v>
      </c>
      <c r="G153" t="n">
        <v>30</v>
      </c>
      <c r="H153" t="n">
        <v>1150000</v>
      </c>
      <c r="I153" t="n">
        <v>1415000</v>
      </c>
      <c r="J153" t="n">
        <v>902500</v>
      </c>
      <c r="K153" t="n">
        <v>2266</v>
      </c>
      <c r="L153" t="n">
        <v>1717</v>
      </c>
    </row>
    <row r="154">
      <c r="A154" t="s">
        <v>242</v>
      </c>
      <c r="B154" t="s">
        <v>36</v>
      </c>
      <c r="C154" t="n">
        <v>243</v>
      </c>
      <c r="D154" t="s">
        <v>179</v>
      </c>
      <c r="E154" t="n">
        <v>32</v>
      </c>
      <c r="F154" t="n">
        <v>7</v>
      </c>
      <c r="G154" t="n">
        <v>31</v>
      </c>
      <c r="H154" t="n">
        <v>990000</v>
      </c>
      <c r="I154" t="n">
        <v>2351000</v>
      </c>
      <c r="J154" t="n">
        <v>560000</v>
      </c>
      <c r="K154" t="n">
        <v>1962</v>
      </c>
      <c r="L154" t="n">
        <v>1705</v>
      </c>
    </row>
    <row r="155">
      <c r="A155" t="s">
        <v>242</v>
      </c>
      <c r="B155" t="s">
        <v>36</v>
      </c>
      <c r="C155" t="n">
        <v>244</v>
      </c>
      <c r="D155" t="s">
        <v>180</v>
      </c>
      <c r="E155" t="n">
        <v>12</v>
      </c>
      <c r="F155" t="n">
        <v>3</v>
      </c>
      <c r="G155" t="n">
        <v>19</v>
      </c>
      <c r="H155"/>
      <c r="I155"/>
      <c r="J155" t="n">
        <v>770000</v>
      </c>
      <c r="K155"/>
      <c r="L155"/>
    </row>
    <row r="156">
      <c r="A156" t="s">
        <v>242</v>
      </c>
      <c r="B156" t="s">
        <v>36</v>
      </c>
      <c r="C156" t="n">
        <v>245</v>
      </c>
      <c r="D156" t="s">
        <v>181</v>
      </c>
      <c r="E156" t="n">
        <v>5</v>
      </c>
      <c r="F156" t="n">
        <v>1</v>
      </c>
      <c r="G156" t="n">
        <v>24</v>
      </c>
      <c r="H156"/>
      <c r="I156"/>
      <c r="J156" t="n">
        <v>1180000</v>
      </c>
      <c r="K156"/>
      <c r="L156"/>
    </row>
    <row r="157">
      <c r="A157" t="s">
        <v>242</v>
      </c>
      <c r="B157" t="s">
        <v>36</v>
      </c>
      <c r="C157" t="n">
        <v>246</v>
      </c>
      <c r="D157" t="s">
        <v>182</v>
      </c>
      <c r="E157" t="n">
        <v>5</v>
      </c>
      <c r="F157"/>
      <c r="G157" t="n">
        <v>10</v>
      </c>
      <c r="H157"/>
      <c r="I157"/>
      <c r="J157"/>
      <c r="K157"/>
      <c r="L157"/>
    </row>
    <row r="158">
      <c r="A158" t="s">
        <v>242</v>
      </c>
      <c r="B158" t="s">
        <v>36</v>
      </c>
      <c r="C158" t="n">
        <v>247</v>
      </c>
      <c r="D158" t="s">
        <v>183</v>
      </c>
      <c r="E158" t="n">
        <v>12</v>
      </c>
      <c r="F158" t="n">
        <v>1</v>
      </c>
      <c r="G158" t="n">
        <v>21</v>
      </c>
      <c r="H158"/>
      <c r="I158"/>
      <c r="J158" t="n">
        <v>700000</v>
      </c>
      <c r="K158"/>
      <c r="L158"/>
    </row>
    <row r="159">
      <c r="A159" t="s">
        <v>242</v>
      </c>
      <c r="B159" t="s">
        <v>36</v>
      </c>
      <c r="C159" t="n">
        <v>248</v>
      </c>
      <c r="D159" t="s">
        <v>184</v>
      </c>
      <c r="E159" t="n">
        <v>12</v>
      </c>
      <c r="F159" t="n">
        <v>1</v>
      </c>
      <c r="G159" t="n">
        <v>15</v>
      </c>
      <c r="H159"/>
      <c r="I159"/>
      <c r="J159" t="n">
        <v>1176000</v>
      </c>
      <c r="K159"/>
      <c r="L159"/>
    </row>
    <row r="160">
      <c r="A160" t="s">
        <v>242</v>
      </c>
      <c r="B160" t="s">
        <v>36</v>
      </c>
      <c r="C160" t="n">
        <v>249</v>
      </c>
      <c r="D160" t="s">
        <v>185</v>
      </c>
      <c r="E160" t="n">
        <v>5</v>
      </c>
      <c r="F160"/>
      <c r="G160" t="n">
        <v>43</v>
      </c>
      <c r="H160"/>
      <c r="I160"/>
      <c r="J160" t="n">
        <v>895000</v>
      </c>
      <c r="K160"/>
      <c r="L160"/>
    </row>
    <row r="161">
      <c r="A161" t="s">
        <v>242</v>
      </c>
      <c r="B161" t="s">
        <v>36</v>
      </c>
      <c r="C161" t="n">
        <v>250</v>
      </c>
      <c r="D161" t="s">
        <v>186</v>
      </c>
      <c r="E161" t="n">
        <v>10</v>
      </c>
      <c r="F161" t="n">
        <v>1</v>
      </c>
      <c r="G161" t="n">
        <v>17</v>
      </c>
      <c r="H161"/>
      <c r="I161"/>
      <c r="J161" t="n">
        <v>795000</v>
      </c>
      <c r="K161"/>
      <c r="L161"/>
    </row>
    <row r="162">
      <c r="A162" t="s">
        <v>242</v>
      </c>
      <c r="B162" t="s">
        <v>36</v>
      </c>
      <c r="C162" t="n">
        <v>251</v>
      </c>
      <c r="D162" t="s">
        <v>187</v>
      </c>
      <c r="E162" t="n">
        <v>1</v>
      </c>
      <c r="F162"/>
      <c r="G162" t="n">
        <v>6</v>
      </c>
      <c r="H162"/>
      <c r="I162"/>
      <c r="J162"/>
      <c r="K162"/>
      <c r="L162"/>
    </row>
    <row r="163">
      <c r="A163" t="s">
        <v>242</v>
      </c>
      <c r="B163" t="s">
        <v>36</v>
      </c>
      <c r="C163" t="n">
        <v>261</v>
      </c>
      <c r="D163" t="s">
        <v>35</v>
      </c>
      <c r="E163" t="n">
        <v>102</v>
      </c>
      <c r="F163" t="n">
        <v>91</v>
      </c>
      <c r="G163" t="n">
        <v>601</v>
      </c>
      <c r="H163" t="n">
        <v>1395000</v>
      </c>
      <c r="I163" t="n">
        <v>3200000</v>
      </c>
      <c r="J163" t="n">
        <v>1090000</v>
      </c>
      <c r="K163" t="n">
        <v>4058</v>
      </c>
      <c r="L163" t="n">
        <v>6122</v>
      </c>
    </row>
    <row r="164">
      <c r="A164" t="s">
        <v>242</v>
      </c>
      <c r="B164" t="s">
        <v>36</v>
      </c>
      <c r="C164" t="n">
        <v>291</v>
      </c>
      <c r="D164" t="s">
        <v>188</v>
      </c>
      <c r="E164" t="n">
        <v>18</v>
      </c>
      <c r="F164" t="n">
        <v>3</v>
      </c>
      <c r="G164" t="n">
        <v>9</v>
      </c>
      <c r="H164" t="n">
        <v>945000</v>
      </c>
      <c r="I164"/>
      <c r="J164"/>
      <c r="K164" t="n">
        <v>2839</v>
      </c>
      <c r="L164"/>
    </row>
    <row r="165">
      <c r="A165" t="s">
        <v>242</v>
      </c>
      <c r="B165" t="s">
        <v>36</v>
      </c>
      <c r="C165" t="n">
        <v>292</v>
      </c>
      <c r="D165" t="s">
        <v>189</v>
      </c>
      <c r="E165" t="n">
        <v>4</v>
      </c>
      <c r="F165" t="n">
        <v>2</v>
      </c>
      <c r="G165" t="n">
        <v>2</v>
      </c>
      <c r="H165"/>
      <c r="I165"/>
      <c r="J165"/>
      <c r="K165"/>
      <c r="L165"/>
    </row>
    <row r="166">
      <c r="A166" t="s">
        <v>242</v>
      </c>
      <c r="B166" t="s">
        <v>36</v>
      </c>
      <c r="C166" t="n">
        <v>293</v>
      </c>
      <c r="D166" t="s">
        <v>190</v>
      </c>
      <c r="E166" t="n">
        <v>35</v>
      </c>
      <c r="F166" t="n">
        <v>12</v>
      </c>
      <c r="G166" t="n">
        <v>151</v>
      </c>
      <c r="H166" t="n">
        <v>1430000</v>
      </c>
      <c r="I166" t="n">
        <v>1612500</v>
      </c>
      <c r="J166" t="n">
        <v>1190000</v>
      </c>
      <c r="K166" t="n">
        <v>2550</v>
      </c>
      <c r="L166" t="n">
        <v>1668</v>
      </c>
    </row>
    <row r="167">
      <c r="A167" t="s">
        <v>242</v>
      </c>
      <c r="B167" t="s">
        <v>36</v>
      </c>
      <c r="C167" t="n">
        <v>294</v>
      </c>
      <c r="D167" t="s">
        <v>191</v>
      </c>
      <c r="E167" t="n">
        <v>13</v>
      </c>
      <c r="F167" t="n">
        <v>2</v>
      </c>
      <c r="G167" t="n">
        <v>14</v>
      </c>
      <c r="H167"/>
      <c r="I167"/>
      <c r="J167"/>
      <c r="K167"/>
      <c r="L167"/>
    </row>
    <row r="168">
      <c r="A168" t="s">
        <v>242</v>
      </c>
      <c r="B168" t="s">
        <v>36</v>
      </c>
      <c r="C168" t="n">
        <v>295</v>
      </c>
      <c r="D168" t="s">
        <v>192</v>
      </c>
      <c r="E168" t="n">
        <v>24</v>
      </c>
      <c r="F168" t="n">
        <v>10</v>
      </c>
      <c r="G168" t="n">
        <v>61</v>
      </c>
      <c r="H168" t="n">
        <v>1235000</v>
      </c>
      <c r="I168" t="n">
        <v>1925000</v>
      </c>
      <c r="J168" t="n">
        <v>1397599</v>
      </c>
      <c r="K168" t="n">
        <v>2680</v>
      </c>
      <c r="L168" t="n">
        <v>3405</v>
      </c>
    </row>
    <row r="169">
      <c r="A169" t="s">
        <v>242</v>
      </c>
      <c r="B169" t="s">
        <v>36</v>
      </c>
      <c r="C169" t="n">
        <v>296</v>
      </c>
      <c r="D169" t="s">
        <v>193</v>
      </c>
      <c r="E169" t="n">
        <v>22</v>
      </c>
      <c r="F169" t="n">
        <v>14</v>
      </c>
      <c r="G169" t="n">
        <v>27</v>
      </c>
      <c r="H169" t="n">
        <v>870000</v>
      </c>
      <c r="I169" t="n">
        <v>2500000</v>
      </c>
      <c r="J169" t="n">
        <v>625000</v>
      </c>
      <c r="K169" t="n">
        <v>1597</v>
      </c>
      <c r="L169" t="n">
        <v>2505</v>
      </c>
    </row>
    <row r="170">
      <c r="A170" t="s">
        <v>242</v>
      </c>
      <c r="B170" t="s">
        <v>36</v>
      </c>
      <c r="C170" t="n">
        <v>297</v>
      </c>
      <c r="D170" t="s">
        <v>194</v>
      </c>
      <c r="E170" t="n">
        <v>30</v>
      </c>
      <c r="F170" t="n">
        <v>7</v>
      </c>
      <c r="G170" t="n">
        <v>5</v>
      </c>
      <c r="H170" t="n">
        <v>740000</v>
      </c>
      <c r="I170" t="n">
        <v>4210000</v>
      </c>
      <c r="J170"/>
      <c r="K170" t="n">
        <v>1112</v>
      </c>
      <c r="L170" t="n">
        <v>2422</v>
      </c>
    </row>
    <row r="171">
      <c r="A171" t="s">
        <v>242</v>
      </c>
      <c r="B171" t="s">
        <v>36</v>
      </c>
      <c r="C171" t="n">
        <v>298</v>
      </c>
      <c r="D171" t="s">
        <v>195</v>
      </c>
      <c r="E171" t="n">
        <v>26</v>
      </c>
      <c r="F171" t="n">
        <v>2</v>
      </c>
      <c r="G171" t="n">
        <v>25</v>
      </c>
      <c r="H171" t="n">
        <v>915000</v>
      </c>
      <c r="I171"/>
      <c r="J171" t="n">
        <v>851716</v>
      </c>
      <c r="K171" t="n">
        <v>1699</v>
      </c>
      <c r="L171"/>
    </row>
    <row r="172">
      <c r="A172" t="s">
        <v>242</v>
      </c>
      <c r="B172" t="s">
        <v>196</v>
      </c>
      <c r="C172" t="n">
        <v>101</v>
      </c>
      <c r="D172" t="s">
        <v>197</v>
      </c>
      <c r="E172" t="n">
        <v>164</v>
      </c>
      <c r="F172" t="n">
        <v>18</v>
      </c>
      <c r="G172" t="n">
        <v>150</v>
      </c>
      <c r="H172" t="n">
        <v>1065000</v>
      </c>
      <c r="I172" t="n">
        <v>1860000</v>
      </c>
      <c r="J172" t="n">
        <v>865000</v>
      </c>
      <c r="K172" t="n">
        <v>2271</v>
      </c>
      <c r="L172" t="n">
        <v>1788</v>
      </c>
    </row>
    <row r="173">
      <c r="A173" t="s">
        <v>242</v>
      </c>
      <c r="B173" t="s">
        <v>196</v>
      </c>
      <c r="C173" t="n">
        <v>102</v>
      </c>
      <c r="D173" t="s">
        <v>198</v>
      </c>
      <c r="E173" t="n">
        <v>106</v>
      </c>
      <c r="F173" t="n">
        <v>16</v>
      </c>
      <c r="G173" t="n">
        <v>62</v>
      </c>
      <c r="H173" t="n">
        <v>787500</v>
      </c>
      <c r="I173" t="n">
        <v>1215000</v>
      </c>
      <c r="J173" t="n">
        <v>654500</v>
      </c>
      <c r="K173" t="n">
        <v>1453</v>
      </c>
      <c r="L173" t="n">
        <v>1401</v>
      </c>
    </row>
    <row r="174">
      <c r="A174" t="s">
        <v>242</v>
      </c>
      <c r="B174" t="s">
        <v>196</v>
      </c>
      <c r="C174" t="n">
        <v>103</v>
      </c>
      <c r="D174" t="s">
        <v>199</v>
      </c>
      <c r="E174" t="n">
        <v>264</v>
      </c>
      <c r="F174" t="n">
        <v>59</v>
      </c>
      <c r="G174" t="n">
        <v>619</v>
      </c>
      <c r="H174" t="n">
        <v>993500</v>
      </c>
      <c r="I174" t="n">
        <v>1490000</v>
      </c>
      <c r="J174" t="n">
        <v>733000</v>
      </c>
      <c r="K174" t="n">
        <v>2191</v>
      </c>
      <c r="L174" t="n">
        <v>2225</v>
      </c>
    </row>
    <row r="175">
      <c r="A175" t="s">
        <v>242</v>
      </c>
      <c r="B175" t="s">
        <v>196</v>
      </c>
      <c r="C175" t="n">
        <v>104</v>
      </c>
      <c r="D175" t="s">
        <v>200</v>
      </c>
      <c r="E175" t="n">
        <v>162</v>
      </c>
      <c r="F175" t="n">
        <v>25</v>
      </c>
      <c r="G175" t="n">
        <v>232</v>
      </c>
      <c r="H175" t="n">
        <v>962500</v>
      </c>
      <c r="I175" t="n">
        <v>2300000</v>
      </c>
      <c r="J175" t="n">
        <v>670000</v>
      </c>
      <c r="K175" t="n">
        <v>2045</v>
      </c>
      <c r="L175" t="n">
        <v>2275</v>
      </c>
    </row>
    <row r="176">
      <c r="A176" t="s">
        <v>242</v>
      </c>
      <c r="B176" t="s">
        <v>196</v>
      </c>
      <c r="C176" t="n">
        <v>105</v>
      </c>
      <c r="D176" t="s">
        <v>201</v>
      </c>
      <c r="E176" t="n">
        <v>228</v>
      </c>
      <c r="F176" t="n">
        <v>48</v>
      </c>
      <c r="G176" t="n">
        <v>338</v>
      </c>
      <c r="H176" t="n">
        <v>860000</v>
      </c>
      <c r="I176" t="n">
        <v>1390000</v>
      </c>
      <c r="J176" t="n">
        <v>725000</v>
      </c>
      <c r="K176" t="n">
        <v>1471</v>
      </c>
      <c r="L176" t="n">
        <v>1523</v>
      </c>
    </row>
    <row r="177">
      <c r="A177" t="s">
        <v>242</v>
      </c>
      <c r="B177" t="s">
        <v>196</v>
      </c>
      <c r="C177" t="n">
        <v>106</v>
      </c>
      <c r="D177" t="s">
        <v>202</v>
      </c>
      <c r="E177" t="n">
        <v>156</v>
      </c>
      <c r="F177" t="n">
        <v>48</v>
      </c>
      <c r="G177" t="n">
        <v>372</v>
      </c>
      <c r="H177" t="n">
        <v>1420000</v>
      </c>
      <c r="I177" t="n">
        <v>2275000</v>
      </c>
      <c r="J177" t="n">
        <v>1239000</v>
      </c>
      <c r="K177" t="n">
        <v>2677</v>
      </c>
      <c r="L177" t="n">
        <v>2540</v>
      </c>
    </row>
    <row r="178">
      <c r="A178" t="s">
        <v>242</v>
      </c>
      <c r="B178" t="s">
        <v>196</v>
      </c>
      <c r="C178" t="n">
        <v>107</v>
      </c>
      <c r="D178" t="s">
        <v>203</v>
      </c>
      <c r="E178" t="n">
        <v>218</v>
      </c>
      <c r="F178" t="n">
        <v>33</v>
      </c>
      <c r="G178" t="n">
        <v>377</v>
      </c>
      <c r="H178" t="n">
        <v>1645000</v>
      </c>
      <c r="I178" t="n">
        <v>3000000</v>
      </c>
      <c r="J178" t="n">
        <v>1450000</v>
      </c>
      <c r="K178" t="n">
        <v>3120</v>
      </c>
      <c r="L178" t="n">
        <v>3226</v>
      </c>
    </row>
    <row r="179">
      <c r="A179" t="s">
        <v>242</v>
      </c>
      <c r="B179" t="s">
        <v>196</v>
      </c>
      <c r="C179" t="n">
        <v>108</v>
      </c>
      <c r="D179" t="s">
        <v>204</v>
      </c>
      <c r="E179" t="n">
        <v>170</v>
      </c>
      <c r="F179" t="n">
        <v>35</v>
      </c>
      <c r="G179" t="n">
        <v>175</v>
      </c>
      <c r="H179" t="n">
        <v>950000</v>
      </c>
      <c r="I179" t="n">
        <v>1800000</v>
      </c>
      <c r="J179" t="n">
        <v>735000</v>
      </c>
      <c r="K179" t="n">
        <v>1696</v>
      </c>
      <c r="L179" t="n">
        <v>2239</v>
      </c>
    </row>
    <row r="180">
      <c r="A180" t="s">
        <v>242</v>
      </c>
      <c r="B180" t="s">
        <v>196</v>
      </c>
      <c r="C180" t="n">
        <v>109</v>
      </c>
      <c r="D180" t="s">
        <v>205</v>
      </c>
      <c r="E180" t="n">
        <v>230</v>
      </c>
      <c r="F180" t="n">
        <v>23</v>
      </c>
      <c r="G180" t="n">
        <v>566</v>
      </c>
      <c r="H180" t="n">
        <v>1250000</v>
      </c>
      <c r="I180" t="n">
        <v>2424000</v>
      </c>
      <c r="J180" t="n">
        <v>810000</v>
      </c>
      <c r="K180" t="n">
        <v>2299</v>
      </c>
      <c r="L180" t="n">
        <v>1926</v>
      </c>
    </row>
    <row r="181">
      <c r="A181" t="s">
        <v>242</v>
      </c>
      <c r="B181" t="s">
        <v>196</v>
      </c>
      <c r="C181" t="n">
        <v>110</v>
      </c>
      <c r="D181" t="s">
        <v>206</v>
      </c>
      <c r="E181" t="n">
        <v>380</v>
      </c>
      <c r="F181" t="n">
        <v>77</v>
      </c>
      <c r="G181" t="n">
        <v>425</v>
      </c>
      <c r="H181" t="n">
        <v>872500</v>
      </c>
      <c r="I181" t="n">
        <v>1400000</v>
      </c>
      <c r="J181" t="n">
        <v>720500</v>
      </c>
      <c r="K181" t="n">
        <v>1935</v>
      </c>
      <c r="L181" t="n">
        <v>2372</v>
      </c>
    </row>
    <row r="182">
      <c r="A182" t="s">
        <v>242</v>
      </c>
      <c r="B182" t="s">
        <v>196</v>
      </c>
      <c r="C182" t="n">
        <v>111</v>
      </c>
      <c r="D182" t="s">
        <v>207</v>
      </c>
      <c r="E182" t="n">
        <v>119</v>
      </c>
      <c r="F182" t="n">
        <v>19</v>
      </c>
      <c r="G182" t="n">
        <v>216</v>
      </c>
      <c r="H182" t="n">
        <v>1030000</v>
      </c>
      <c r="I182" t="n">
        <v>2300000</v>
      </c>
      <c r="J182" t="n">
        <v>835000</v>
      </c>
      <c r="K182" t="n">
        <v>2160</v>
      </c>
      <c r="L182" t="n">
        <v>2135</v>
      </c>
    </row>
    <row r="183">
      <c r="A183" t="s">
        <v>242</v>
      </c>
      <c r="B183" t="s">
        <v>196</v>
      </c>
      <c r="C183" t="n">
        <v>112</v>
      </c>
      <c r="D183" t="s">
        <v>208</v>
      </c>
      <c r="E183" t="n">
        <v>102</v>
      </c>
      <c r="F183" t="n">
        <v>91</v>
      </c>
      <c r="G183" t="n">
        <v>601</v>
      </c>
      <c r="H183" t="n">
        <v>1395000</v>
      </c>
      <c r="I183" t="n">
        <v>3200000</v>
      </c>
      <c r="J183" t="n">
        <v>1090000</v>
      </c>
      <c r="K183" t="n">
        <v>4058</v>
      </c>
      <c r="L183" t="n">
        <v>6122</v>
      </c>
    </row>
    <row r="184">
      <c r="A184" t="s">
        <v>242</v>
      </c>
      <c r="B184" t="s">
        <v>209</v>
      </c>
      <c r="C184" t="n">
        <v>101</v>
      </c>
      <c r="D184" t="s">
        <v>210</v>
      </c>
      <c r="E184" t="n">
        <v>102</v>
      </c>
      <c r="F184" t="n">
        <v>91</v>
      </c>
      <c r="G184" t="n">
        <v>601</v>
      </c>
      <c r="H184" t="n">
        <v>1395000</v>
      </c>
      <c r="I184" t="n">
        <v>3200000</v>
      </c>
      <c r="J184" t="n">
        <v>1090000</v>
      </c>
      <c r="K184" t="n">
        <v>4058</v>
      </c>
      <c r="L184" t="n">
        <v>6122</v>
      </c>
    </row>
    <row r="185">
      <c r="A185" t="s">
        <v>242</v>
      </c>
      <c r="B185" t="s">
        <v>209</v>
      </c>
      <c r="C185" t="n">
        <v>102</v>
      </c>
      <c r="D185" t="s">
        <v>211</v>
      </c>
      <c r="E185" t="n">
        <v>253</v>
      </c>
      <c r="F185" t="n">
        <v>42</v>
      </c>
      <c r="G185" t="n">
        <v>698</v>
      </c>
      <c r="H185" t="n">
        <v>1230000</v>
      </c>
      <c r="I185" t="n">
        <v>2175000</v>
      </c>
      <c r="J185" t="n">
        <v>744000</v>
      </c>
      <c r="K185" t="n">
        <v>2312</v>
      </c>
      <c r="L185" t="n">
        <v>2542</v>
      </c>
    </row>
    <row r="186">
      <c r="A186" t="s">
        <v>242</v>
      </c>
      <c r="B186" t="s">
        <v>209</v>
      </c>
      <c r="C186" t="n">
        <v>103</v>
      </c>
      <c r="D186" t="s">
        <v>212</v>
      </c>
      <c r="E186" t="n">
        <v>60</v>
      </c>
      <c r="F186" t="n">
        <v>14</v>
      </c>
      <c r="G186" t="n">
        <v>67</v>
      </c>
      <c r="H186" t="n">
        <v>1056500</v>
      </c>
      <c r="I186" t="n">
        <v>2725000</v>
      </c>
      <c r="J186" t="n">
        <v>595000</v>
      </c>
      <c r="K186" t="n">
        <v>2221</v>
      </c>
      <c r="L186" t="n">
        <v>2625</v>
      </c>
    </row>
    <row r="187">
      <c r="A187" t="s">
        <v>242</v>
      </c>
      <c r="B187" t="s">
        <v>209</v>
      </c>
      <c r="C187" t="n">
        <v>104</v>
      </c>
      <c r="D187" t="s">
        <v>213</v>
      </c>
      <c r="E187" t="n">
        <v>119</v>
      </c>
      <c r="F187" t="n">
        <v>19</v>
      </c>
      <c r="G187" t="n">
        <v>216</v>
      </c>
      <c r="H187" t="n">
        <v>1030000</v>
      </c>
      <c r="I187" t="n">
        <v>2300000</v>
      </c>
      <c r="J187" t="n">
        <v>835000</v>
      </c>
      <c r="K187" t="n">
        <v>2160</v>
      </c>
      <c r="L187" t="n">
        <v>2135</v>
      </c>
    </row>
    <row r="188">
      <c r="A188" t="s">
        <v>242</v>
      </c>
      <c r="B188" t="s">
        <v>209</v>
      </c>
      <c r="C188" t="n">
        <v>105</v>
      </c>
      <c r="D188" t="s">
        <v>214</v>
      </c>
      <c r="E188" t="n">
        <v>164</v>
      </c>
      <c r="F188" t="n">
        <v>18</v>
      </c>
      <c r="G188" t="n">
        <v>150</v>
      </c>
      <c r="H188" t="n">
        <v>1065000</v>
      </c>
      <c r="I188" t="n">
        <v>1860000</v>
      </c>
      <c r="J188" t="n">
        <v>865000</v>
      </c>
      <c r="K188" t="n">
        <v>2271</v>
      </c>
      <c r="L188" t="n">
        <v>1788</v>
      </c>
    </row>
    <row r="189">
      <c r="A189" t="s">
        <v>242</v>
      </c>
      <c r="B189" t="s">
        <v>209</v>
      </c>
      <c r="C189" t="n">
        <v>106</v>
      </c>
      <c r="D189" t="s">
        <v>215</v>
      </c>
      <c r="E189" t="n">
        <v>156</v>
      </c>
      <c r="F189" t="n">
        <v>48</v>
      </c>
      <c r="G189" t="n">
        <v>372</v>
      </c>
      <c r="H189" t="n">
        <v>1420000</v>
      </c>
      <c r="I189" t="n">
        <v>2275000</v>
      </c>
      <c r="J189" t="n">
        <v>1239000</v>
      </c>
      <c r="K189" t="n">
        <v>2677</v>
      </c>
      <c r="L189" t="n">
        <v>2540</v>
      </c>
    </row>
    <row r="190">
      <c r="A190" t="s">
        <v>242</v>
      </c>
      <c r="B190" t="s">
        <v>209</v>
      </c>
      <c r="C190" t="n">
        <v>107</v>
      </c>
      <c r="D190" t="s">
        <v>216</v>
      </c>
      <c r="E190" t="n">
        <v>241</v>
      </c>
      <c r="F190" t="n">
        <v>34</v>
      </c>
      <c r="G190" t="n">
        <v>398</v>
      </c>
      <c r="H190" t="n">
        <v>1600000</v>
      </c>
      <c r="I190" t="n">
        <v>3125000</v>
      </c>
      <c r="J190" t="n">
        <v>1390000</v>
      </c>
      <c r="K190" t="n">
        <v>3022</v>
      </c>
      <c r="L190" t="n">
        <v>3041</v>
      </c>
    </row>
    <row r="191">
      <c r="A191" t="s">
        <v>242</v>
      </c>
      <c r="B191" t="s">
        <v>209</v>
      </c>
      <c r="C191" t="n">
        <v>108</v>
      </c>
      <c r="D191" t="s">
        <v>217</v>
      </c>
      <c r="E191" t="n">
        <v>402</v>
      </c>
      <c r="F191" t="n">
        <v>75</v>
      </c>
      <c r="G191" t="n">
        <v>656</v>
      </c>
      <c r="H191" t="n">
        <v>920000</v>
      </c>
      <c r="I191" t="n">
        <v>1400000</v>
      </c>
      <c r="J191" t="n">
        <v>792500</v>
      </c>
      <c r="K191" t="n">
        <v>1624</v>
      </c>
      <c r="L191" t="n">
        <v>1589</v>
      </c>
    </row>
    <row r="192">
      <c r="A192" t="s">
        <v>242</v>
      </c>
      <c r="B192" t="s">
        <v>209</v>
      </c>
      <c r="C192" t="n">
        <v>109</v>
      </c>
      <c r="D192" t="s">
        <v>218</v>
      </c>
      <c r="E192" t="n">
        <v>430</v>
      </c>
      <c r="F192" t="n">
        <v>92</v>
      </c>
      <c r="G192" t="n">
        <v>472</v>
      </c>
      <c r="H192" t="n">
        <v>876500</v>
      </c>
      <c r="I192" t="n">
        <v>1480000</v>
      </c>
      <c r="J192" t="n">
        <v>709000</v>
      </c>
      <c r="K192" t="n">
        <v>1897</v>
      </c>
      <c r="L192" t="n">
        <v>2419</v>
      </c>
    </row>
    <row r="193">
      <c r="A193" t="s">
        <v>242</v>
      </c>
      <c r="B193" t="s">
        <v>209</v>
      </c>
      <c r="C193" t="n">
        <v>110</v>
      </c>
      <c r="D193" t="s">
        <v>219</v>
      </c>
      <c r="E193" t="n">
        <v>106</v>
      </c>
      <c r="F193" t="n">
        <v>16</v>
      </c>
      <c r="G193" t="n">
        <v>62</v>
      </c>
      <c r="H193" t="n">
        <v>787500</v>
      </c>
      <c r="I193" t="n">
        <v>1215000</v>
      </c>
      <c r="J193" t="n">
        <v>654500</v>
      </c>
      <c r="K193" t="n">
        <v>1453</v>
      </c>
      <c r="L193" t="n">
        <v>1401</v>
      </c>
    </row>
    <row r="194">
      <c r="A194" t="s">
        <v>242</v>
      </c>
      <c r="B194" t="s">
        <v>209</v>
      </c>
      <c r="C194" t="n">
        <v>111</v>
      </c>
      <c r="D194" t="s">
        <v>220</v>
      </c>
      <c r="E194" t="n">
        <v>266</v>
      </c>
      <c r="F194" t="n">
        <v>43</v>
      </c>
      <c r="G194" t="n">
        <v>441</v>
      </c>
      <c r="H194" t="n">
        <v>934137</v>
      </c>
      <c r="I194" t="n">
        <v>1470000</v>
      </c>
      <c r="J194" t="n">
        <v>690000</v>
      </c>
      <c r="K194" t="n">
        <v>2122</v>
      </c>
      <c r="L194" t="n">
        <v>1810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243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244</v>
      </c>
      <c r="B13" t="s">
        <v>34</v>
      </c>
      <c r="C13" t="n">
        <v>1</v>
      </c>
      <c r="D13" t="s">
        <v>35</v>
      </c>
      <c r="E13" t="n">
        <v>2180</v>
      </c>
      <c r="F13" t="n">
        <v>463</v>
      </c>
      <c r="G13" t="n">
        <v>4737</v>
      </c>
      <c r="H13" t="n">
        <v>994570</v>
      </c>
      <c r="I13" t="n">
        <v>1850000</v>
      </c>
      <c r="J13" t="n">
        <v>830000</v>
      </c>
      <c r="K13" t="n">
        <v>2148</v>
      </c>
      <c r="L13" t="n">
        <v>2394</v>
      </c>
    </row>
    <row r="14">
      <c r="A14" t="s">
        <v>244</v>
      </c>
      <c r="B14" t="s">
        <v>36</v>
      </c>
      <c r="C14" t="n">
        <v>1</v>
      </c>
      <c r="D14" t="s">
        <v>37</v>
      </c>
      <c r="E14" t="n">
        <v>7</v>
      </c>
      <c r="F14" t="n">
        <v>1</v>
      </c>
      <c r="G14" t="n">
        <v>6</v>
      </c>
      <c r="H14"/>
      <c r="I14"/>
      <c r="J14"/>
      <c r="K14"/>
      <c r="L14"/>
    </row>
    <row r="15">
      <c r="A15" t="s">
        <v>244</v>
      </c>
      <c r="B15" t="s">
        <v>36</v>
      </c>
      <c r="C15" t="n">
        <v>2</v>
      </c>
      <c r="D15" t="s">
        <v>38</v>
      </c>
      <c r="E15" t="n">
        <v>21</v>
      </c>
      <c r="F15" t="n">
        <v>1</v>
      </c>
      <c r="G15" t="n">
        <v>41</v>
      </c>
      <c r="H15" t="n">
        <v>790000</v>
      </c>
      <c r="I15"/>
      <c r="J15" t="n">
        <v>827000</v>
      </c>
      <c r="K15" t="n">
        <v>1956</v>
      </c>
      <c r="L15"/>
    </row>
    <row r="16">
      <c r="A16" t="s">
        <v>244</v>
      </c>
      <c r="B16" t="s">
        <v>36</v>
      </c>
      <c r="C16" t="n">
        <v>3</v>
      </c>
      <c r="D16" t="s">
        <v>39</v>
      </c>
      <c r="E16" t="n">
        <v>6</v>
      </c>
      <c r="F16" t="n">
        <v>1</v>
      </c>
      <c r="G16" t="n">
        <v>18</v>
      </c>
      <c r="H16"/>
      <c r="I16"/>
      <c r="J16" t="n">
        <v>670000</v>
      </c>
      <c r="K16"/>
      <c r="L16"/>
    </row>
    <row r="17">
      <c r="A17" t="s">
        <v>244</v>
      </c>
      <c r="B17" t="s">
        <v>36</v>
      </c>
      <c r="C17" t="n">
        <v>4</v>
      </c>
      <c r="D17" t="s">
        <v>40</v>
      </c>
      <c r="E17" t="n">
        <v>21</v>
      </c>
      <c r="F17"/>
      <c r="G17" t="n">
        <v>22</v>
      </c>
      <c r="H17" t="n">
        <v>1225000</v>
      </c>
      <c r="I17"/>
      <c r="J17" t="n">
        <v>781000</v>
      </c>
      <c r="K17" t="n">
        <v>1725</v>
      </c>
      <c r="L17"/>
    </row>
    <row r="18">
      <c r="A18" t="s">
        <v>244</v>
      </c>
      <c r="B18" t="s">
        <v>36</v>
      </c>
      <c r="C18" t="n">
        <v>5</v>
      </c>
      <c r="D18" t="s">
        <v>41</v>
      </c>
      <c r="E18" t="n">
        <v>12</v>
      </c>
      <c r="F18" t="n">
        <v>1</v>
      </c>
      <c r="G18" t="n">
        <v>13</v>
      </c>
      <c r="H18"/>
      <c r="I18"/>
      <c r="J18"/>
      <c r="K18"/>
      <c r="L18"/>
    </row>
    <row r="19">
      <c r="A19" t="s">
        <v>244</v>
      </c>
      <c r="B19" t="s">
        <v>36</v>
      </c>
      <c r="C19" t="n">
        <v>6</v>
      </c>
      <c r="D19" t="s">
        <v>42</v>
      </c>
      <c r="E19" t="n">
        <v>6</v>
      </c>
      <c r="F19"/>
      <c r="G19" t="n">
        <v>9</v>
      </c>
      <c r="H19"/>
      <c r="I19"/>
      <c r="J19"/>
      <c r="K19"/>
      <c r="L19"/>
    </row>
    <row r="20">
      <c r="A20" t="s">
        <v>244</v>
      </c>
      <c r="B20" t="s">
        <v>36</v>
      </c>
      <c r="C20" t="n">
        <v>7</v>
      </c>
      <c r="D20" t="s">
        <v>43</v>
      </c>
      <c r="E20" t="n">
        <v>9</v>
      </c>
      <c r="F20"/>
      <c r="G20" t="n">
        <v>15</v>
      </c>
      <c r="H20"/>
      <c r="I20"/>
      <c r="J20" t="n">
        <v>746000</v>
      </c>
      <c r="K20"/>
      <c r="L20"/>
    </row>
    <row r="21">
      <c r="A21" t="s">
        <v>244</v>
      </c>
      <c r="B21" t="s">
        <v>36</v>
      </c>
      <c r="C21" t="n">
        <v>8</v>
      </c>
      <c r="D21" t="s">
        <v>44</v>
      </c>
      <c r="E21" t="n">
        <v>2</v>
      </c>
      <c r="F21"/>
      <c r="G21"/>
      <c r="H21"/>
      <c r="I21"/>
      <c r="J21"/>
      <c r="K21"/>
      <c r="L21"/>
    </row>
    <row r="22">
      <c r="A22" t="s">
        <v>244</v>
      </c>
      <c r="B22" t="s">
        <v>36</v>
      </c>
      <c r="C22" t="n">
        <v>9</v>
      </c>
      <c r="D22" t="s">
        <v>45</v>
      </c>
      <c r="E22" t="n">
        <v>16</v>
      </c>
      <c r="F22" t="n">
        <v>2</v>
      </c>
      <c r="G22" t="n">
        <v>6</v>
      </c>
      <c r="H22" t="n">
        <v>1215000</v>
      </c>
      <c r="I22"/>
      <c r="J22"/>
      <c r="K22" t="n">
        <v>2573</v>
      </c>
      <c r="L22"/>
    </row>
    <row r="23">
      <c r="A23" t="s">
        <v>244</v>
      </c>
      <c r="B23" t="s">
        <v>36</v>
      </c>
      <c r="C23" t="n">
        <v>10</v>
      </c>
      <c r="D23" t="s">
        <v>46</v>
      </c>
      <c r="E23" t="n">
        <v>22</v>
      </c>
      <c r="F23" t="n">
        <v>2</v>
      </c>
      <c r="G23" t="n">
        <v>10</v>
      </c>
      <c r="H23" t="n">
        <v>960000</v>
      </c>
      <c r="I23"/>
      <c r="J23"/>
      <c r="K23" t="n">
        <v>2369</v>
      </c>
      <c r="L23"/>
    </row>
    <row r="24">
      <c r="A24" t="s">
        <v>244</v>
      </c>
      <c r="B24" t="s">
        <v>36</v>
      </c>
      <c r="C24" t="n">
        <v>11</v>
      </c>
      <c r="D24" t="s">
        <v>47</v>
      </c>
      <c r="E24" t="n">
        <v>14</v>
      </c>
      <c r="F24"/>
      <c r="G24" t="n">
        <v>6</v>
      </c>
      <c r="H24"/>
      <c r="I24"/>
      <c r="J24"/>
      <c r="K24"/>
      <c r="L24"/>
    </row>
    <row r="25">
      <c r="A25" t="s">
        <v>244</v>
      </c>
      <c r="B25" t="s">
        <v>36</v>
      </c>
      <c r="C25" t="n">
        <v>12</v>
      </c>
      <c r="D25" t="s">
        <v>48</v>
      </c>
      <c r="E25" t="n">
        <v>8</v>
      </c>
      <c r="F25" t="n">
        <v>2</v>
      </c>
      <c r="G25" t="n">
        <v>5</v>
      </c>
      <c r="H25"/>
      <c r="I25"/>
      <c r="J25"/>
      <c r="K25"/>
      <c r="L25"/>
    </row>
    <row r="26">
      <c r="A26" t="s">
        <v>244</v>
      </c>
      <c r="B26" t="s">
        <v>36</v>
      </c>
      <c r="C26" t="n">
        <v>13</v>
      </c>
      <c r="D26" t="s">
        <v>49</v>
      </c>
      <c r="E26" t="n">
        <v>13</v>
      </c>
      <c r="F26"/>
      <c r="G26" t="n">
        <v>35</v>
      </c>
      <c r="H26"/>
      <c r="I26"/>
      <c r="J26" t="n">
        <v>850000</v>
      </c>
      <c r="K26"/>
      <c r="L26"/>
    </row>
    <row r="27">
      <c r="A27" t="s">
        <v>244</v>
      </c>
      <c r="B27" t="s">
        <v>36</v>
      </c>
      <c r="C27" t="n">
        <v>14</v>
      </c>
      <c r="D27" t="s">
        <v>50</v>
      </c>
      <c r="E27" t="n">
        <v>30</v>
      </c>
      <c r="F27" t="n">
        <v>1</v>
      </c>
      <c r="G27" t="n">
        <v>24</v>
      </c>
      <c r="H27" t="n">
        <v>1688500</v>
      </c>
      <c r="I27"/>
      <c r="J27" t="n">
        <v>955500</v>
      </c>
      <c r="K27" t="n">
        <v>4156</v>
      </c>
      <c r="L27"/>
    </row>
    <row r="28">
      <c r="A28" t="s">
        <v>244</v>
      </c>
      <c r="B28" t="s">
        <v>36</v>
      </c>
      <c r="C28" t="n">
        <v>22</v>
      </c>
      <c r="D28" t="s">
        <v>51</v>
      </c>
      <c r="E28" t="n">
        <v>6</v>
      </c>
      <c r="F28" t="n">
        <v>2</v>
      </c>
      <c r="G28" t="n">
        <v>2</v>
      </c>
      <c r="H28"/>
      <c r="I28"/>
      <c r="J28"/>
      <c r="K28"/>
      <c r="L28"/>
    </row>
    <row r="29">
      <c r="A29" t="s">
        <v>244</v>
      </c>
      <c r="B29" t="s">
        <v>36</v>
      </c>
      <c r="C29" t="n">
        <v>23</v>
      </c>
      <c r="D29" t="s">
        <v>52</v>
      </c>
      <c r="E29" t="n">
        <v>1</v>
      </c>
      <c r="F29"/>
      <c r="G29"/>
      <c r="H29"/>
      <c r="I29"/>
      <c r="J29"/>
      <c r="K29"/>
      <c r="L29"/>
    </row>
    <row r="30">
      <c r="A30" t="s">
        <v>244</v>
      </c>
      <c r="B30" t="s">
        <v>36</v>
      </c>
      <c r="C30" t="n">
        <v>24</v>
      </c>
      <c r="D30" t="s">
        <v>53</v>
      </c>
      <c r="E30" t="n">
        <v>4</v>
      </c>
      <c r="F30" t="n">
        <v>1</v>
      </c>
      <c r="G30" t="n">
        <v>2</v>
      </c>
      <c r="H30"/>
      <c r="I30"/>
      <c r="J30"/>
      <c r="K30"/>
      <c r="L30"/>
    </row>
    <row r="31">
      <c r="A31" t="s">
        <v>244</v>
      </c>
      <c r="B31" t="s">
        <v>36</v>
      </c>
      <c r="C31" t="n">
        <v>25</v>
      </c>
      <c r="D31" t="s">
        <v>54</v>
      </c>
      <c r="E31" t="n">
        <v>10</v>
      </c>
      <c r="F31" t="n">
        <v>2</v>
      </c>
      <c r="G31" t="n">
        <v>5</v>
      </c>
      <c r="H31"/>
      <c r="I31"/>
      <c r="J31"/>
      <c r="K31"/>
      <c r="L31"/>
    </row>
    <row r="32">
      <c r="A32" t="s">
        <v>244</v>
      </c>
      <c r="B32" t="s">
        <v>36</v>
      </c>
      <c r="C32" t="n">
        <v>26</v>
      </c>
      <c r="D32" t="s">
        <v>55</v>
      </c>
      <c r="E32" t="n">
        <v>4</v>
      </c>
      <c r="F32" t="n">
        <v>1</v>
      </c>
      <c r="G32" t="n">
        <v>2</v>
      </c>
      <c r="H32"/>
      <c r="I32"/>
      <c r="J32"/>
      <c r="K32"/>
      <c r="L32"/>
    </row>
    <row r="33">
      <c r="A33" t="s">
        <v>244</v>
      </c>
      <c r="B33" t="s">
        <v>36</v>
      </c>
      <c r="C33" t="n">
        <v>27</v>
      </c>
      <c r="D33" t="s">
        <v>56</v>
      </c>
      <c r="E33" t="n">
        <v>11</v>
      </c>
      <c r="F33" t="n">
        <v>6</v>
      </c>
      <c r="G33" t="n">
        <v>4</v>
      </c>
      <c r="H33"/>
      <c r="I33" t="n">
        <v>935000</v>
      </c>
      <c r="J33"/>
      <c r="K33"/>
      <c r="L33" t="n">
        <v>779</v>
      </c>
    </row>
    <row r="34">
      <c r="A34" t="s">
        <v>244</v>
      </c>
      <c r="B34" t="s">
        <v>36</v>
      </c>
      <c r="C34" t="n">
        <v>28</v>
      </c>
      <c r="D34" t="s">
        <v>57</v>
      </c>
      <c r="E34" t="n">
        <v>1</v>
      </c>
      <c r="F34" t="n">
        <v>1</v>
      </c>
      <c r="G34" t="n">
        <v>8</v>
      </c>
      <c r="H34"/>
      <c r="I34"/>
      <c r="J34"/>
      <c r="K34"/>
      <c r="L34"/>
    </row>
    <row r="35">
      <c r="A35" t="s">
        <v>244</v>
      </c>
      <c r="B35" t="s">
        <v>36</v>
      </c>
      <c r="C35" t="n">
        <v>29</v>
      </c>
      <c r="D35" t="s">
        <v>58</v>
      </c>
      <c r="E35" t="n">
        <v>5</v>
      </c>
      <c r="F35" t="n">
        <v>1</v>
      </c>
      <c r="G35" t="n">
        <v>6</v>
      </c>
      <c r="H35"/>
      <c r="I35"/>
      <c r="J35"/>
      <c r="K35"/>
      <c r="L35"/>
    </row>
    <row r="36">
      <c r="A36" t="s">
        <v>244</v>
      </c>
      <c r="B36" t="s">
        <v>36</v>
      </c>
      <c r="C36" t="n">
        <v>31</v>
      </c>
      <c r="D36" t="s">
        <v>59</v>
      </c>
      <c r="E36" t="n">
        <v>6</v>
      </c>
      <c r="F36"/>
      <c r="G36" t="n">
        <v>9</v>
      </c>
      <c r="H36"/>
      <c r="I36"/>
      <c r="J36"/>
      <c r="K36"/>
      <c r="L36"/>
    </row>
    <row r="37">
      <c r="A37" t="s">
        <v>244</v>
      </c>
      <c r="B37" t="s">
        <v>36</v>
      </c>
      <c r="C37" t="n">
        <v>33</v>
      </c>
      <c r="D37" t="s">
        <v>60</v>
      </c>
      <c r="E37" t="n">
        <v>8</v>
      </c>
      <c r="F37" t="n">
        <v>2</v>
      </c>
      <c r="G37" t="n">
        <v>3</v>
      </c>
      <c r="H37"/>
      <c r="I37"/>
      <c r="J37"/>
      <c r="K37"/>
      <c r="L37"/>
    </row>
    <row r="38">
      <c r="A38" t="s">
        <v>244</v>
      </c>
      <c r="B38" t="s">
        <v>36</v>
      </c>
      <c r="C38" t="n">
        <v>34</v>
      </c>
      <c r="D38" t="s">
        <v>61</v>
      </c>
      <c r="E38" t="n">
        <v>7</v>
      </c>
      <c r="F38" t="n">
        <v>1</v>
      </c>
      <c r="G38" t="n">
        <v>2</v>
      </c>
      <c r="H38"/>
      <c r="I38"/>
      <c r="J38"/>
      <c r="K38"/>
      <c r="L38"/>
    </row>
    <row r="39">
      <c r="A39" t="s">
        <v>244</v>
      </c>
      <c r="B39" t="s">
        <v>36</v>
      </c>
      <c r="C39" t="n">
        <v>35</v>
      </c>
      <c r="D39" t="s">
        <v>62</v>
      </c>
      <c r="E39" t="n">
        <v>4</v>
      </c>
      <c r="F39" t="n">
        <v>3</v>
      </c>
      <c r="G39" t="n">
        <v>1</v>
      </c>
      <c r="H39"/>
      <c r="I39"/>
      <c r="J39"/>
      <c r="K39"/>
      <c r="L39"/>
    </row>
    <row r="40">
      <c r="A40" t="s">
        <v>244</v>
      </c>
      <c r="B40" t="s">
        <v>36</v>
      </c>
      <c r="C40" t="n">
        <v>37</v>
      </c>
      <c r="D40" t="s">
        <v>63</v>
      </c>
      <c r="E40" t="n">
        <v>5</v>
      </c>
      <c r="F40" t="n">
        <v>1</v>
      </c>
      <c r="G40" t="n">
        <v>10</v>
      </c>
      <c r="H40"/>
      <c r="I40"/>
      <c r="J40"/>
      <c r="K40"/>
      <c r="L40"/>
    </row>
    <row r="41">
      <c r="A41" t="s">
        <v>244</v>
      </c>
      <c r="B41" t="s">
        <v>36</v>
      </c>
      <c r="C41" t="n">
        <v>38</v>
      </c>
      <c r="D41" t="s">
        <v>64</v>
      </c>
      <c r="E41" t="n">
        <v>2</v>
      </c>
      <c r="F41" t="n">
        <v>1</v>
      </c>
      <c r="G41" t="n">
        <v>1</v>
      </c>
      <c r="H41"/>
      <c r="I41"/>
      <c r="J41"/>
      <c r="K41"/>
      <c r="L41"/>
    </row>
    <row r="42">
      <c r="A42" t="s">
        <v>244</v>
      </c>
      <c r="B42" t="s">
        <v>36</v>
      </c>
      <c r="C42" t="n">
        <v>40</v>
      </c>
      <c r="D42" t="s">
        <v>66</v>
      </c>
      <c r="E42" t="n">
        <v>4</v>
      </c>
      <c r="F42" t="n">
        <v>3</v>
      </c>
      <c r="G42" t="n">
        <v>1</v>
      </c>
      <c r="H42"/>
      <c r="I42"/>
      <c r="J42"/>
      <c r="K42"/>
      <c r="L42"/>
    </row>
    <row r="43">
      <c r="A43" t="s">
        <v>244</v>
      </c>
      <c r="B43" t="s">
        <v>36</v>
      </c>
      <c r="C43" t="n">
        <v>41</v>
      </c>
      <c r="D43" t="s">
        <v>67</v>
      </c>
      <c r="E43" t="n">
        <v>3</v>
      </c>
      <c r="F43"/>
      <c r="G43"/>
      <c r="H43"/>
      <c r="I43"/>
      <c r="J43"/>
      <c r="K43"/>
      <c r="L43"/>
    </row>
    <row r="44">
      <c r="A44" t="s">
        <v>244</v>
      </c>
      <c r="B44" t="s">
        <v>36</v>
      </c>
      <c r="C44" t="n">
        <v>43</v>
      </c>
      <c r="D44" t="s">
        <v>68</v>
      </c>
      <c r="E44" t="n">
        <v>1</v>
      </c>
      <c r="F44"/>
      <c r="G44"/>
      <c r="H44"/>
      <c r="I44"/>
      <c r="J44"/>
      <c r="K44"/>
      <c r="L44"/>
    </row>
    <row r="45">
      <c r="A45" t="s">
        <v>244</v>
      </c>
      <c r="B45" t="s">
        <v>36</v>
      </c>
      <c r="C45" t="n">
        <v>51</v>
      </c>
      <c r="D45" t="s">
        <v>69</v>
      </c>
      <c r="E45" t="n">
        <v>4</v>
      </c>
      <c r="F45"/>
      <c r="G45" t="n">
        <v>7</v>
      </c>
      <c r="H45"/>
      <c r="I45"/>
      <c r="J45"/>
      <c r="K45"/>
      <c r="L45"/>
    </row>
    <row r="46">
      <c r="A46" t="s">
        <v>244</v>
      </c>
      <c r="B46" t="s">
        <v>36</v>
      </c>
      <c r="C46" t="n">
        <v>52</v>
      </c>
      <c r="D46" t="s">
        <v>70</v>
      </c>
      <c r="E46" t="n">
        <v>23</v>
      </c>
      <c r="F46" t="n">
        <v>1</v>
      </c>
      <c r="G46" t="n">
        <v>38</v>
      </c>
      <c r="H46" t="n">
        <v>940000</v>
      </c>
      <c r="I46"/>
      <c r="J46" t="n">
        <v>685000</v>
      </c>
      <c r="K46" t="n">
        <v>2377</v>
      </c>
      <c r="L46"/>
    </row>
    <row r="47">
      <c r="A47" t="s">
        <v>244</v>
      </c>
      <c r="B47" t="s">
        <v>36</v>
      </c>
      <c r="C47" t="n">
        <v>53</v>
      </c>
      <c r="D47" t="s">
        <v>71</v>
      </c>
      <c r="E47" t="n">
        <v>21</v>
      </c>
      <c r="F47" t="n">
        <v>11</v>
      </c>
      <c r="G47" t="n">
        <v>113</v>
      </c>
      <c r="H47" t="n">
        <v>1050000</v>
      </c>
      <c r="I47" t="n">
        <v>1850000</v>
      </c>
      <c r="J47" t="n">
        <v>755000</v>
      </c>
      <c r="K47" t="n">
        <v>1698</v>
      </c>
      <c r="L47" t="n">
        <v>2062</v>
      </c>
    </row>
    <row r="48">
      <c r="A48" t="s">
        <v>244</v>
      </c>
      <c r="B48" t="s">
        <v>36</v>
      </c>
      <c r="C48" t="n">
        <v>54</v>
      </c>
      <c r="D48" t="s">
        <v>72</v>
      </c>
      <c r="E48" t="n">
        <v>8</v>
      </c>
      <c r="F48"/>
      <c r="G48" t="n">
        <v>16</v>
      </c>
      <c r="H48"/>
      <c r="I48"/>
      <c r="J48" t="n">
        <v>887500</v>
      </c>
      <c r="K48"/>
      <c r="L48"/>
    </row>
    <row r="49">
      <c r="A49" t="s">
        <v>244</v>
      </c>
      <c r="B49" t="s">
        <v>36</v>
      </c>
      <c r="C49" t="n">
        <v>55</v>
      </c>
      <c r="D49" t="s">
        <v>73</v>
      </c>
      <c r="E49" t="n">
        <v>13</v>
      </c>
      <c r="F49" t="n">
        <v>5</v>
      </c>
      <c r="G49" t="n">
        <v>66</v>
      </c>
      <c r="H49"/>
      <c r="I49" t="n">
        <v>3060000</v>
      </c>
      <c r="J49" t="n">
        <v>650000</v>
      </c>
      <c r="K49"/>
      <c r="L49" t="n">
        <v>2682</v>
      </c>
    </row>
    <row r="50">
      <c r="A50" t="s">
        <v>244</v>
      </c>
      <c r="B50" t="s">
        <v>36</v>
      </c>
      <c r="C50" t="n">
        <v>56</v>
      </c>
      <c r="D50" t="s">
        <v>74</v>
      </c>
      <c r="E50" t="n">
        <v>18</v>
      </c>
      <c r="F50" t="n">
        <v>2</v>
      </c>
      <c r="G50" t="n">
        <v>28</v>
      </c>
      <c r="H50" t="n">
        <v>932500</v>
      </c>
      <c r="I50"/>
      <c r="J50" t="n">
        <v>594933</v>
      </c>
      <c r="K50" t="n">
        <v>2608</v>
      </c>
      <c r="L50"/>
    </row>
    <row r="51">
      <c r="A51" t="s">
        <v>244</v>
      </c>
      <c r="B51" t="s">
        <v>36</v>
      </c>
      <c r="C51" t="n">
        <v>57</v>
      </c>
      <c r="D51" t="s">
        <v>75</v>
      </c>
      <c r="E51" t="n">
        <v>13</v>
      </c>
      <c r="F51" t="n">
        <v>2</v>
      </c>
      <c r="G51" t="n">
        <v>7</v>
      </c>
      <c r="H51"/>
      <c r="I51"/>
      <c r="J51"/>
      <c r="K51"/>
      <c r="L51"/>
    </row>
    <row r="52">
      <c r="A52" t="s">
        <v>244</v>
      </c>
      <c r="B52" t="s">
        <v>36</v>
      </c>
      <c r="C52" t="n">
        <v>58</v>
      </c>
      <c r="D52" t="s">
        <v>76</v>
      </c>
      <c r="E52" t="n">
        <v>10</v>
      </c>
      <c r="F52" t="n">
        <v>3</v>
      </c>
      <c r="G52" t="n">
        <v>30</v>
      </c>
      <c r="H52"/>
      <c r="I52"/>
      <c r="J52" t="n">
        <v>603500</v>
      </c>
      <c r="K52"/>
      <c r="L52"/>
    </row>
    <row r="53">
      <c r="A53" t="s">
        <v>244</v>
      </c>
      <c r="B53" t="s">
        <v>36</v>
      </c>
      <c r="C53" t="n">
        <v>59</v>
      </c>
      <c r="D53" t="s">
        <v>77</v>
      </c>
      <c r="E53" t="n">
        <v>5</v>
      </c>
      <c r="F53" t="n">
        <v>1</v>
      </c>
      <c r="G53" t="n">
        <v>1</v>
      </c>
      <c r="H53"/>
      <c r="I53"/>
      <c r="J53"/>
      <c r="K53"/>
      <c r="L53"/>
    </row>
    <row r="54">
      <c r="A54" t="s">
        <v>244</v>
      </c>
      <c r="B54" t="s">
        <v>36</v>
      </c>
      <c r="C54" t="n">
        <v>60</v>
      </c>
      <c r="D54" t="s">
        <v>78</v>
      </c>
      <c r="E54" t="n">
        <v>4</v>
      </c>
      <c r="F54"/>
      <c r="G54" t="n">
        <v>4</v>
      </c>
      <c r="H54"/>
      <c r="I54"/>
      <c r="J54"/>
      <c r="K54"/>
      <c r="L54"/>
    </row>
    <row r="55">
      <c r="A55" t="s">
        <v>244</v>
      </c>
      <c r="B55" t="s">
        <v>36</v>
      </c>
      <c r="C55" t="n">
        <v>61</v>
      </c>
      <c r="D55" t="s">
        <v>79</v>
      </c>
      <c r="E55"/>
      <c r="F55" t="n">
        <v>1</v>
      </c>
      <c r="G55"/>
      <c r="H55"/>
      <c r="I55"/>
      <c r="J55"/>
      <c r="K55"/>
      <c r="L55"/>
    </row>
    <row r="56">
      <c r="A56" t="s">
        <v>244</v>
      </c>
      <c r="B56" t="s">
        <v>36</v>
      </c>
      <c r="C56" t="n">
        <v>62</v>
      </c>
      <c r="D56" t="s">
        <v>80</v>
      </c>
      <c r="E56" t="n">
        <v>11</v>
      </c>
      <c r="F56" t="n">
        <v>1</v>
      </c>
      <c r="G56" t="n">
        <v>29</v>
      </c>
      <c r="H56"/>
      <c r="I56"/>
      <c r="J56" t="n">
        <v>615000</v>
      </c>
      <c r="K56"/>
      <c r="L56"/>
    </row>
    <row r="57">
      <c r="A57" t="s">
        <v>244</v>
      </c>
      <c r="B57" t="s">
        <v>36</v>
      </c>
      <c r="C57" t="n">
        <v>63</v>
      </c>
      <c r="D57" t="s">
        <v>81</v>
      </c>
      <c r="E57" t="n">
        <v>6</v>
      </c>
      <c r="F57" t="n">
        <v>1</v>
      </c>
      <c r="G57" t="n">
        <v>6</v>
      </c>
      <c r="H57"/>
      <c r="I57"/>
      <c r="J57"/>
      <c r="K57"/>
      <c r="L57"/>
    </row>
    <row r="58">
      <c r="A58" t="s">
        <v>244</v>
      </c>
      <c r="B58" t="s">
        <v>36</v>
      </c>
      <c r="C58" t="n">
        <v>64</v>
      </c>
      <c r="D58" t="s">
        <v>82</v>
      </c>
      <c r="E58" t="n">
        <v>15</v>
      </c>
      <c r="F58" t="n">
        <v>2</v>
      </c>
      <c r="G58" t="n">
        <v>19</v>
      </c>
      <c r="H58" t="n">
        <v>1200000</v>
      </c>
      <c r="I58"/>
      <c r="J58" t="n">
        <v>650000</v>
      </c>
      <c r="K58" t="n">
        <v>1639</v>
      </c>
      <c r="L58"/>
    </row>
    <row r="59">
      <c r="A59" t="s">
        <v>244</v>
      </c>
      <c r="B59" t="s">
        <v>36</v>
      </c>
      <c r="C59" t="n">
        <v>65</v>
      </c>
      <c r="D59" t="s">
        <v>83</v>
      </c>
      <c r="E59" t="n">
        <v>9</v>
      </c>
      <c r="F59"/>
      <c r="G59" t="n">
        <v>12</v>
      </c>
      <c r="H59"/>
      <c r="I59"/>
      <c r="J59"/>
      <c r="K59"/>
      <c r="L59"/>
    </row>
    <row r="60">
      <c r="A60" t="s">
        <v>244</v>
      </c>
      <c r="B60" t="s">
        <v>36</v>
      </c>
      <c r="C60" t="n">
        <v>66</v>
      </c>
      <c r="D60" t="s">
        <v>84</v>
      </c>
      <c r="E60" t="n">
        <v>7</v>
      </c>
      <c r="F60" t="n">
        <v>5</v>
      </c>
      <c r="G60" t="n">
        <v>48</v>
      </c>
      <c r="H60"/>
      <c r="I60" t="n">
        <v>1600000</v>
      </c>
      <c r="J60" t="n">
        <v>750000</v>
      </c>
      <c r="K60"/>
      <c r="L60" t="n">
        <v>1828</v>
      </c>
    </row>
    <row r="61">
      <c r="A61" t="s">
        <v>244</v>
      </c>
      <c r="B61" t="s">
        <v>36</v>
      </c>
      <c r="C61" t="n">
        <v>67</v>
      </c>
      <c r="D61" t="s">
        <v>85</v>
      </c>
      <c r="E61" t="n">
        <v>13</v>
      </c>
      <c r="F61" t="n">
        <v>3</v>
      </c>
      <c r="G61" t="n">
        <v>28</v>
      </c>
      <c r="H61"/>
      <c r="I61"/>
      <c r="J61" t="n">
        <v>602500</v>
      </c>
      <c r="K61"/>
      <c r="L61"/>
    </row>
    <row r="62">
      <c r="A62" t="s">
        <v>244</v>
      </c>
      <c r="B62" t="s">
        <v>36</v>
      </c>
      <c r="C62" t="n">
        <v>68</v>
      </c>
      <c r="D62" t="s">
        <v>86</v>
      </c>
      <c r="E62" t="n">
        <v>16</v>
      </c>
      <c r="F62" t="n">
        <v>1</v>
      </c>
      <c r="G62" t="n">
        <v>7</v>
      </c>
      <c r="H62" t="n">
        <v>737500</v>
      </c>
      <c r="I62"/>
      <c r="J62"/>
      <c r="K62" t="n">
        <v>2104</v>
      </c>
      <c r="L62"/>
    </row>
    <row r="63">
      <c r="A63" t="s">
        <v>244</v>
      </c>
      <c r="B63" t="s">
        <v>36</v>
      </c>
      <c r="C63" t="n">
        <v>69</v>
      </c>
      <c r="D63" t="s">
        <v>87</v>
      </c>
      <c r="E63" t="n">
        <v>19</v>
      </c>
      <c r="F63" t="n">
        <v>4</v>
      </c>
      <c r="G63" t="n">
        <v>282</v>
      </c>
      <c r="H63" t="n">
        <v>1205000</v>
      </c>
      <c r="I63" t="n">
        <v>1830000</v>
      </c>
      <c r="J63" t="n">
        <v>695000</v>
      </c>
      <c r="K63" t="n">
        <v>2580</v>
      </c>
      <c r="L63" t="n">
        <v>2438</v>
      </c>
    </row>
    <row r="64">
      <c r="A64" t="s">
        <v>244</v>
      </c>
      <c r="B64" t="s">
        <v>36</v>
      </c>
      <c r="C64" t="n">
        <v>70</v>
      </c>
      <c r="D64" t="s">
        <v>88</v>
      </c>
      <c r="E64" t="n">
        <v>7</v>
      </c>
      <c r="F64"/>
      <c r="G64" t="n">
        <v>1</v>
      </c>
      <c r="H64"/>
      <c r="I64"/>
      <c r="J64"/>
      <c r="K64"/>
      <c r="L64"/>
    </row>
    <row r="65">
      <c r="A65" t="s">
        <v>244</v>
      </c>
      <c r="B65" t="s">
        <v>36</v>
      </c>
      <c r="C65" t="n">
        <v>71</v>
      </c>
      <c r="D65" t="s">
        <v>89</v>
      </c>
      <c r="E65" t="n">
        <v>5</v>
      </c>
      <c r="F65" t="n">
        <v>2</v>
      </c>
      <c r="G65" t="n">
        <v>3</v>
      </c>
      <c r="H65"/>
      <c r="I65"/>
      <c r="J65"/>
      <c r="K65"/>
      <c r="L65"/>
    </row>
    <row r="66">
      <c r="A66" t="s">
        <v>244</v>
      </c>
      <c r="B66" t="s">
        <v>36</v>
      </c>
      <c r="C66" t="n">
        <v>72</v>
      </c>
      <c r="D66" t="s">
        <v>90</v>
      </c>
      <c r="E66" t="n">
        <v>7</v>
      </c>
      <c r="F66" t="n">
        <v>1</v>
      </c>
      <c r="G66" t="n">
        <v>34</v>
      </c>
      <c r="H66"/>
      <c r="I66"/>
      <c r="J66" t="n">
        <v>956500</v>
      </c>
      <c r="K66"/>
      <c r="L66"/>
    </row>
    <row r="67">
      <c r="A67" t="s">
        <v>244</v>
      </c>
      <c r="B67" t="s">
        <v>36</v>
      </c>
      <c r="C67" t="n">
        <v>81</v>
      </c>
      <c r="D67" t="s">
        <v>91</v>
      </c>
      <c r="E67" t="n">
        <v>1</v>
      </c>
      <c r="F67"/>
      <c r="G67"/>
      <c r="H67"/>
      <c r="I67"/>
      <c r="J67"/>
      <c r="K67"/>
      <c r="L67"/>
    </row>
    <row r="68">
      <c r="A68" t="s">
        <v>244</v>
      </c>
      <c r="B68" t="s">
        <v>36</v>
      </c>
      <c r="C68" t="n">
        <v>82</v>
      </c>
      <c r="D68" t="s">
        <v>92</v>
      </c>
      <c r="E68" t="n">
        <v>6</v>
      </c>
      <c r="F68"/>
      <c r="G68" t="n">
        <v>3</v>
      </c>
      <c r="H68"/>
      <c r="I68"/>
      <c r="J68"/>
      <c r="K68"/>
      <c r="L68"/>
    </row>
    <row r="69">
      <c r="A69" t="s">
        <v>244</v>
      </c>
      <c r="B69" t="s">
        <v>36</v>
      </c>
      <c r="C69" t="n">
        <v>83</v>
      </c>
      <c r="D69" t="s">
        <v>93</v>
      </c>
      <c r="E69" t="n">
        <v>4</v>
      </c>
      <c r="F69" t="n">
        <v>1</v>
      </c>
      <c r="G69" t="n">
        <v>8</v>
      </c>
      <c r="H69"/>
      <c r="I69"/>
      <c r="J69"/>
      <c r="K69"/>
      <c r="L69"/>
    </row>
    <row r="70">
      <c r="A70" t="s">
        <v>244</v>
      </c>
      <c r="B70" t="s">
        <v>36</v>
      </c>
      <c r="C70" t="n">
        <v>84</v>
      </c>
      <c r="D70" t="s">
        <v>94</v>
      </c>
      <c r="E70" t="n">
        <v>3</v>
      </c>
      <c r="F70" t="n">
        <v>4</v>
      </c>
      <c r="G70" t="n">
        <v>2</v>
      </c>
      <c r="H70"/>
      <c r="I70" t="n">
        <v>2350000</v>
      </c>
      <c r="J70"/>
      <c r="K70"/>
      <c r="L70" t="n">
        <v>1966</v>
      </c>
    </row>
    <row r="71">
      <c r="A71" t="s">
        <v>244</v>
      </c>
      <c r="B71" t="s">
        <v>36</v>
      </c>
      <c r="C71" t="n">
        <v>85</v>
      </c>
      <c r="D71" t="s">
        <v>95</v>
      </c>
      <c r="E71" t="n">
        <v>6</v>
      </c>
      <c r="F71"/>
      <c r="G71" t="n">
        <v>6</v>
      </c>
      <c r="H71"/>
      <c r="I71"/>
      <c r="J71"/>
      <c r="K71"/>
      <c r="L71"/>
    </row>
    <row r="72">
      <c r="A72" t="s">
        <v>244</v>
      </c>
      <c r="B72" t="s">
        <v>36</v>
      </c>
      <c r="C72" t="n">
        <v>86</v>
      </c>
      <c r="D72" t="s">
        <v>96</v>
      </c>
      <c r="E72" t="n">
        <v>3</v>
      </c>
      <c r="F72" t="n">
        <v>2</v>
      </c>
      <c r="G72" t="n">
        <v>25</v>
      </c>
      <c r="H72"/>
      <c r="I72"/>
      <c r="J72" t="n">
        <v>750000</v>
      </c>
      <c r="K72"/>
      <c r="L72"/>
    </row>
    <row r="73">
      <c r="A73" t="s">
        <v>244</v>
      </c>
      <c r="B73" t="s">
        <v>36</v>
      </c>
      <c r="C73" t="n">
        <v>87</v>
      </c>
      <c r="D73" t="s">
        <v>97</v>
      </c>
      <c r="E73" t="n">
        <v>3</v>
      </c>
      <c r="F73"/>
      <c r="G73"/>
      <c r="H73"/>
      <c r="I73"/>
      <c r="J73"/>
      <c r="K73"/>
      <c r="L73"/>
    </row>
    <row r="74">
      <c r="A74" t="s">
        <v>244</v>
      </c>
      <c r="B74" t="s">
        <v>36</v>
      </c>
      <c r="C74" t="n">
        <v>88</v>
      </c>
      <c r="D74" t="s">
        <v>98</v>
      </c>
      <c r="E74" t="n">
        <v>7</v>
      </c>
      <c r="F74"/>
      <c r="G74" t="n">
        <v>12</v>
      </c>
      <c r="H74"/>
      <c r="I74"/>
      <c r="J74"/>
      <c r="K74"/>
      <c r="L74"/>
    </row>
    <row r="75">
      <c r="A75" t="s">
        <v>244</v>
      </c>
      <c r="B75" t="s">
        <v>36</v>
      </c>
      <c r="C75" t="n">
        <v>89</v>
      </c>
      <c r="D75" t="s">
        <v>99</v>
      </c>
      <c r="E75" t="n">
        <v>10</v>
      </c>
      <c r="F75"/>
      <c r="G75" t="n">
        <v>22</v>
      </c>
      <c r="H75"/>
      <c r="I75"/>
      <c r="J75" t="n">
        <v>670000</v>
      </c>
      <c r="K75"/>
      <c r="L75"/>
    </row>
    <row r="76">
      <c r="A76" t="s">
        <v>244</v>
      </c>
      <c r="B76" t="s">
        <v>36</v>
      </c>
      <c r="C76" t="n">
        <v>90</v>
      </c>
      <c r="D76" t="s">
        <v>100</v>
      </c>
      <c r="E76" t="n">
        <v>16</v>
      </c>
      <c r="F76" t="n">
        <v>2</v>
      </c>
      <c r="G76" t="n">
        <v>22</v>
      </c>
      <c r="H76" t="n">
        <v>895000</v>
      </c>
      <c r="I76"/>
      <c r="J76" t="n">
        <v>600500</v>
      </c>
      <c r="K76" t="n">
        <v>2484</v>
      </c>
      <c r="L76"/>
    </row>
    <row r="77">
      <c r="A77" t="s">
        <v>244</v>
      </c>
      <c r="B77" t="s">
        <v>36</v>
      </c>
      <c r="C77" t="n">
        <v>91</v>
      </c>
      <c r="D77" t="s">
        <v>101</v>
      </c>
      <c r="E77" t="n">
        <v>4</v>
      </c>
      <c r="F77"/>
      <c r="G77" t="n">
        <v>33</v>
      </c>
      <c r="H77"/>
      <c r="I77"/>
      <c r="J77" t="n">
        <v>724000</v>
      </c>
      <c r="K77"/>
      <c r="L77"/>
    </row>
    <row r="78">
      <c r="A78" t="s">
        <v>244</v>
      </c>
      <c r="B78" t="s">
        <v>36</v>
      </c>
      <c r="C78" t="n">
        <v>92</v>
      </c>
      <c r="D78" t="s">
        <v>102</v>
      </c>
      <c r="E78" t="n">
        <v>15</v>
      </c>
      <c r="F78" t="n">
        <v>1</v>
      </c>
      <c r="G78" t="n">
        <v>42</v>
      </c>
      <c r="H78" t="n">
        <v>975000</v>
      </c>
      <c r="I78"/>
      <c r="J78" t="n">
        <v>657500</v>
      </c>
      <c r="K78" t="n">
        <v>2659</v>
      </c>
      <c r="L78"/>
    </row>
    <row r="79">
      <c r="A79" t="s">
        <v>244</v>
      </c>
      <c r="B79" t="s">
        <v>36</v>
      </c>
      <c r="C79" t="n">
        <v>93</v>
      </c>
      <c r="D79" t="s">
        <v>103</v>
      </c>
      <c r="E79" t="n">
        <v>4</v>
      </c>
      <c r="F79" t="n">
        <v>2</v>
      </c>
      <c r="G79" t="n">
        <v>15</v>
      </c>
      <c r="H79"/>
      <c r="I79"/>
      <c r="J79" t="n">
        <v>610000</v>
      </c>
      <c r="K79"/>
      <c r="L79"/>
    </row>
    <row r="80">
      <c r="A80" t="s">
        <v>244</v>
      </c>
      <c r="B80" t="s">
        <v>36</v>
      </c>
      <c r="C80" t="n">
        <v>94</v>
      </c>
      <c r="D80" t="s">
        <v>104</v>
      </c>
      <c r="E80" t="n">
        <v>3</v>
      </c>
      <c r="F80" t="n">
        <v>1</v>
      </c>
      <c r="G80" t="n">
        <v>8</v>
      </c>
      <c r="H80"/>
      <c r="I80"/>
      <c r="J80"/>
      <c r="K80"/>
      <c r="L80"/>
    </row>
    <row r="81">
      <c r="A81" t="s">
        <v>244</v>
      </c>
      <c r="B81" t="s">
        <v>36</v>
      </c>
      <c r="C81" t="n">
        <v>95</v>
      </c>
      <c r="D81" t="s">
        <v>105</v>
      </c>
      <c r="E81"/>
      <c r="F81"/>
      <c r="G81" t="n">
        <v>1</v>
      </c>
      <c r="H81"/>
      <c r="I81"/>
      <c r="J81"/>
      <c r="K81"/>
      <c r="L81"/>
    </row>
    <row r="82">
      <c r="A82" t="s">
        <v>244</v>
      </c>
      <c r="B82" t="s">
        <v>36</v>
      </c>
      <c r="C82" t="n">
        <v>96</v>
      </c>
      <c r="D82" t="s">
        <v>106</v>
      </c>
      <c r="E82" t="n">
        <v>10</v>
      </c>
      <c r="F82" t="n">
        <v>4</v>
      </c>
      <c r="G82" t="n">
        <v>35</v>
      </c>
      <c r="H82"/>
      <c r="I82" t="n">
        <v>1600000</v>
      </c>
      <c r="J82" t="n">
        <v>712000</v>
      </c>
      <c r="K82"/>
      <c r="L82" t="n">
        <v>1641</v>
      </c>
    </row>
    <row r="83">
      <c r="A83" t="s">
        <v>244</v>
      </c>
      <c r="B83" t="s">
        <v>36</v>
      </c>
      <c r="C83" t="n">
        <v>97</v>
      </c>
      <c r="D83" t="s">
        <v>107</v>
      </c>
      <c r="E83" t="n">
        <v>10</v>
      </c>
      <c r="F83"/>
      <c r="G83" t="n">
        <v>67</v>
      </c>
      <c r="H83"/>
      <c r="I83"/>
      <c r="J83" t="n">
        <v>760000</v>
      </c>
      <c r="K83"/>
      <c r="L83"/>
    </row>
    <row r="84">
      <c r="A84" t="s">
        <v>244</v>
      </c>
      <c r="B84" t="s">
        <v>36</v>
      </c>
      <c r="C84" t="n">
        <v>98</v>
      </c>
      <c r="D84" t="s">
        <v>108</v>
      </c>
      <c r="E84" t="n">
        <v>2</v>
      </c>
      <c r="F84"/>
      <c r="G84" t="n">
        <v>1</v>
      </c>
      <c r="H84"/>
      <c r="I84"/>
      <c r="J84"/>
      <c r="K84"/>
      <c r="L84"/>
    </row>
    <row r="85">
      <c r="A85" t="s">
        <v>244</v>
      </c>
      <c r="B85" t="s">
        <v>36</v>
      </c>
      <c r="C85" t="n">
        <v>99</v>
      </c>
      <c r="D85" t="s">
        <v>109</v>
      </c>
      <c r="E85" t="n">
        <v>6</v>
      </c>
      <c r="F85"/>
      <c r="G85" t="n">
        <v>1</v>
      </c>
      <c r="H85"/>
      <c r="I85"/>
      <c r="J85"/>
      <c r="K85"/>
      <c r="L85"/>
    </row>
    <row r="86">
      <c r="A86" t="s">
        <v>244</v>
      </c>
      <c r="B86" t="s">
        <v>36</v>
      </c>
      <c r="C86" t="n">
        <v>100</v>
      </c>
      <c r="D86" t="s">
        <v>110</v>
      </c>
      <c r="E86" t="n">
        <v>11</v>
      </c>
      <c r="F86" t="n">
        <v>1</v>
      </c>
      <c r="G86" t="n">
        <v>11</v>
      </c>
      <c r="H86"/>
      <c r="I86"/>
      <c r="J86"/>
      <c r="K86"/>
      <c r="L86"/>
    </row>
    <row r="87">
      <c r="A87" t="s">
        <v>244</v>
      </c>
      <c r="B87" t="s">
        <v>36</v>
      </c>
      <c r="C87" t="n">
        <v>101</v>
      </c>
      <c r="D87" t="s">
        <v>111</v>
      </c>
      <c r="E87" t="n">
        <v>5</v>
      </c>
      <c r="F87"/>
      <c r="G87" t="n">
        <v>9</v>
      </c>
      <c r="H87"/>
      <c r="I87"/>
      <c r="J87"/>
      <c r="K87"/>
      <c r="L87"/>
    </row>
    <row r="88">
      <c r="A88" t="s">
        <v>244</v>
      </c>
      <c r="B88" t="s">
        <v>36</v>
      </c>
      <c r="C88" t="n">
        <v>102</v>
      </c>
      <c r="D88" t="s">
        <v>112</v>
      </c>
      <c r="E88" t="n">
        <v>4</v>
      </c>
      <c r="F88"/>
      <c r="G88" t="n">
        <v>5</v>
      </c>
      <c r="H88"/>
      <c r="I88"/>
      <c r="J88"/>
      <c r="K88"/>
      <c r="L88"/>
    </row>
    <row r="89">
      <c r="A89" t="s">
        <v>244</v>
      </c>
      <c r="B89" t="s">
        <v>36</v>
      </c>
      <c r="C89" t="n">
        <v>111</v>
      </c>
      <c r="D89" t="s">
        <v>113</v>
      </c>
      <c r="E89" t="n">
        <v>16</v>
      </c>
      <c r="F89" t="n">
        <v>3</v>
      </c>
      <c r="G89" t="n">
        <v>22</v>
      </c>
      <c r="H89" t="n">
        <v>667500</v>
      </c>
      <c r="I89"/>
      <c r="J89" t="n">
        <v>580000</v>
      </c>
      <c r="K89" t="n">
        <v>1559</v>
      </c>
      <c r="L89"/>
    </row>
    <row r="90">
      <c r="A90" t="s">
        <v>244</v>
      </c>
      <c r="B90" t="s">
        <v>36</v>
      </c>
      <c r="C90" t="n">
        <v>112</v>
      </c>
      <c r="D90" t="s">
        <v>114</v>
      </c>
      <c r="E90" t="n">
        <v>19</v>
      </c>
      <c r="F90" t="n">
        <v>1</v>
      </c>
      <c r="G90" t="n">
        <v>41</v>
      </c>
      <c r="H90" t="n">
        <v>1135000</v>
      </c>
      <c r="I90"/>
      <c r="J90" t="n">
        <v>632000</v>
      </c>
      <c r="K90" t="n">
        <v>1938</v>
      </c>
      <c r="L90"/>
    </row>
    <row r="91">
      <c r="A91" t="s">
        <v>244</v>
      </c>
      <c r="B91" t="s">
        <v>36</v>
      </c>
      <c r="C91" t="n">
        <v>113</v>
      </c>
      <c r="D91" t="s">
        <v>115</v>
      </c>
      <c r="E91" t="n">
        <v>23</v>
      </c>
      <c r="F91" t="n">
        <v>2</v>
      </c>
      <c r="G91" t="n">
        <v>9</v>
      </c>
      <c r="H91" t="n">
        <v>970000</v>
      </c>
      <c r="I91"/>
      <c r="J91"/>
      <c r="K91" t="n">
        <v>1684</v>
      </c>
      <c r="L91"/>
    </row>
    <row r="92">
      <c r="A92" t="s">
        <v>244</v>
      </c>
      <c r="B92" t="s">
        <v>36</v>
      </c>
      <c r="C92" t="n">
        <v>114</v>
      </c>
      <c r="D92" t="s">
        <v>116</v>
      </c>
      <c r="E92" t="n">
        <v>11</v>
      </c>
      <c r="F92" t="n">
        <v>3</v>
      </c>
      <c r="G92" t="n">
        <v>4</v>
      </c>
      <c r="H92"/>
      <c r="I92"/>
      <c r="J92"/>
      <c r="K92"/>
      <c r="L92"/>
    </row>
    <row r="93">
      <c r="A93" t="s">
        <v>244</v>
      </c>
      <c r="B93" t="s">
        <v>36</v>
      </c>
      <c r="C93" t="n">
        <v>115</v>
      </c>
      <c r="D93" t="s">
        <v>117</v>
      </c>
      <c r="E93" t="n">
        <v>28</v>
      </c>
      <c r="F93" t="n">
        <v>4</v>
      </c>
      <c r="G93" t="n">
        <v>29</v>
      </c>
      <c r="H93" t="n">
        <v>905000</v>
      </c>
      <c r="I93" t="n">
        <v>2040000</v>
      </c>
      <c r="J93" t="n">
        <v>600000</v>
      </c>
      <c r="K93" t="n">
        <v>2047</v>
      </c>
      <c r="L93" t="n">
        <v>1390</v>
      </c>
    </row>
    <row r="94">
      <c r="A94" t="s">
        <v>244</v>
      </c>
      <c r="B94" t="s">
        <v>36</v>
      </c>
      <c r="C94" t="n">
        <v>116</v>
      </c>
      <c r="D94" t="s">
        <v>118</v>
      </c>
      <c r="E94" t="n">
        <v>9</v>
      </c>
      <c r="F94"/>
      <c r="G94" t="n">
        <v>5</v>
      </c>
      <c r="H94"/>
      <c r="I94"/>
      <c r="J94"/>
      <c r="K94"/>
      <c r="L94"/>
    </row>
    <row r="95">
      <c r="A95" t="s">
        <v>244</v>
      </c>
      <c r="B95" t="s">
        <v>36</v>
      </c>
      <c r="C95" t="n">
        <v>117</v>
      </c>
      <c r="D95" t="s">
        <v>119</v>
      </c>
      <c r="E95" t="n">
        <v>29</v>
      </c>
      <c r="F95" t="n">
        <v>4</v>
      </c>
      <c r="G95" t="n">
        <v>73</v>
      </c>
      <c r="H95" t="n">
        <v>850000</v>
      </c>
      <c r="I95" t="n">
        <v>800000</v>
      </c>
      <c r="J95" t="n">
        <v>747000</v>
      </c>
      <c r="K95" t="n">
        <v>2173</v>
      </c>
      <c r="L95" t="n">
        <v>1160</v>
      </c>
    </row>
    <row r="96">
      <c r="A96" t="s">
        <v>244</v>
      </c>
      <c r="B96" t="s">
        <v>36</v>
      </c>
      <c r="C96" t="n">
        <v>118</v>
      </c>
      <c r="D96" t="s">
        <v>120</v>
      </c>
      <c r="E96" t="n">
        <v>28</v>
      </c>
      <c r="F96" t="n">
        <v>5</v>
      </c>
      <c r="G96" t="n">
        <v>14</v>
      </c>
      <c r="H96" t="n">
        <v>655000</v>
      </c>
      <c r="I96" t="n">
        <v>910000</v>
      </c>
      <c r="J96"/>
      <c r="K96" t="n">
        <v>1230</v>
      </c>
      <c r="L96" t="n">
        <v>1231</v>
      </c>
    </row>
    <row r="97">
      <c r="A97" t="s">
        <v>244</v>
      </c>
      <c r="B97" t="s">
        <v>36</v>
      </c>
      <c r="C97" t="n">
        <v>119</v>
      </c>
      <c r="D97" t="s">
        <v>121</v>
      </c>
      <c r="E97" t="n">
        <v>6</v>
      </c>
      <c r="F97"/>
      <c r="G97" t="n">
        <v>18</v>
      </c>
      <c r="H97"/>
      <c r="I97"/>
      <c r="J97" t="n">
        <v>925000</v>
      </c>
      <c r="K97"/>
      <c r="L97"/>
    </row>
    <row r="98">
      <c r="A98" t="s">
        <v>244</v>
      </c>
      <c r="B98" t="s">
        <v>36</v>
      </c>
      <c r="C98" t="n">
        <v>120</v>
      </c>
      <c r="D98" t="s">
        <v>122</v>
      </c>
      <c r="E98" t="n">
        <v>23</v>
      </c>
      <c r="F98" t="n">
        <v>6</v>
      </c>
      <c r="G98" t="n">
        <v>24</v>
      </c>
      <c r="H98" t="n">
        <v>745000</v>
      </c>
      <c r="I98" t="n">
        <v>870000</v>
      </c>
      <c r="J98" t="n">
        <v>715000</v>
      </c>
      <c r="K98" t="n">
        <v>1123</v>
      </c>
      <c r="L98" t="n">
        <v>1048</v>
      </c>
    </row>
    <row r="99">
      <c r="A99" t="s">
        <v>244</v>
      </c>
      <c r="B99" t="s">
        <v>36</v>
      </c>
      <c r="C99" t="n">
        <v>121</v>
      </c>
      <c r="D99" t="s">
        <v>123</v>
      </c>
      <c r="E99" t="n">
        <v>20</v>
      </c>
      <c r="F99" t="n">
        <v>2</v>
      </c>
      <c r="G99" t="n">
        <v>62</v>
      </c>
      <c r="H99" t="n">
        <v>765000</v>
      </c>
      <c r="I99"/>
      <c r="J99" t="n">
        <v>625000</v>
      </c>
      <c r="K99" t="n">
        <v>1539</v>
      </c>
      <c r="L99"/>
    </row>
    <row r="100">
      <c r="A100" t="s">
        <v>244</v>
      </c>
      <c r="B100" t="s">
        <v>36</v>
      </c>
      <c r="C100" t="n">
        <v>131</v>
      </c>
      <c r="D100" t="s">
        <v>124</v>
      </c>
      <c r="E100" t="n">
        <v>15</v>
      </c>
      <c r="F100" t="n">
        <v>5</v>
      </c>
      <c r="G100" t="n">
        <v>73</v>
      </c>
      <c r="H100" t="n">
        <v>1480000</v>
      </c>
      <c r="I100" t="n">
        <v>1850000</v>
      </c>
      <c r="J100" t="n">
        <v>730000</v>
      </c>
      <c r="K100" t="n">
        <v>2135</v>
      </c>
      <c r="L100" t="n">
        <v>2166</v>
      </c>
    </row>
    <row r="101">
      <c r="A101" t="s">
        <v>244</v>
      </c>
      <c r="B101" t="s">
        <v>36</v>
      </c>
      <c r="C101" t="n">
        <v>135</v>
      </c>
      <c r="D101" t="s">
        <v>125</v>
      </c>
      <c r="E101" t="n">
        <v>7</v>
      </c>
      <c r="F101"/>
      <c r="G101" t="n">
        <v>38</v>
      </c>
      <c r="H101"/>
      <c r="I101"/>
      <c r="J101" t="n">
        <v>1775500</v>
      </c>
      <c r="K101"/>
      <c r="L101"/>
    </row>
    <row r="102">
      <c r="A102" t="s">
        <v>244</v>
      </c>
      <c r="B102" t="s">
        <v>36</v>
      </c>
      <c r="C102" t="n">
        <v>136</v>
      </c>
      <c r="D102" t="s">
        <v>126</v>
      </c>
      <c r="E102" t="n">
        <v>18</v>
      </c>
      <c r="F102"/>
      <c r="G102" t="n">
        <v>8</v>
      </c>
      <c r="H102" t="n">
        <v>1330000</v>
      </c>
      <c r="I102"/>
      <c r="J102"/>
      <c r="K102" t="n">
        <v>2385</v>
      </c>
      <c r="L102"/>
    </row>
    <row r="103">
      <c r="A103" t="s">
        <v>244</v>
      </c>
      <c r="B103" t="s">
        <v>36</v>
      </c>
      <c r="C103" t="n">
        <v>137</v>
      </c>
      <c r="D103" t="s">
        <v>127</v>
      </c>
      <c r="E103" t="n">
        <v>5</v>
      </c>
      <c r="F103" t="n">
        <v>2</v>
      </c>
      <c r="G103" t="n">
        <v>12</v>
      </c>
      <c r="H103"/>
      <c r="I103"/>
      <c r="J103"/>
      <c r="K103"/>
      <c r="L103"/>
    </row>
    <row r="104">
      <c r="A104" t="s">
        <v>244</v>
      </c>
      <c r="B104" t="s">
        <v>36</v>
      </c>
      <c r="C104" t="n">
        <v>138</v>
      </c>
      <c r="D104" t="s">
        <v>128</v>
      </c>
      <c r="E104" t="n">
        <v>31</v>
      </c>
      <c r="F104" t="n">
        <v>8</v>
      </c>
      <c r="G104" t="n">
        <v>80</v>
      </c>
      <c r="H104" t="n">
        <v>1290000</v>
      </c>
      <c r="I104" t="n">
        <v>2050000</v>
      </c>
      <c r="J104" t="n">
        <v>1155500</v>
      </c>
      <c r="K104" t="n">
        <v>3015</v>
      </c>
      <c r="L104" t="n">
        <v>2217</v>
      </c>
    </row>
    <row r="105">
      <c r="A105" t="s">
        <v>244</v>
      </c>
      <c r="B105" t="s">
        <v>36</v>
      </c>
      <c r="C105" t="n">
        <v>139</v>
      </c>
      <c r="D105" t="s">
        <v>129</v>
      </c>
      <c r="E105" t="n">
        <v>6</v>
      </c>
      <c r="F105" t="n">
        <v>1</v>
      </c>
      <c r="G105" t="n">
        <v>25</v>
      </c>
      <c r="H105"/>
      <c r="I105"/>
      <c r="J105" t="n">
        <v>1690000</v>
      </c>
      <c r="K105"/>
      <c r="L105"/>
    </row>
    <row r="106">
      <c r="A106" t="s">
        <v>244</v>
      </c>
      <c r="B106" t="s">
        <v>36</v>
      </c>
      <c r="C106" t="n">
        <v>141</v>
      </c>
      <c r="D106" t="s">
        <v>130</v>
      </c>
      <c r="E106" t="n">
        <v>21</v>
      </c>
      <c r="F106" t="n">
        <v>3</v>
      </c>
      <c r="G106" t="n">
        <v>22</v>
      </c>
      <c r="H106" t="n">
        <v>1380000</v>
      </c>
      <c r="I106"/>
      <c r="J106" t="n">
        <v>1290000</v>
      </c>
      <c r="K106" t="n">
        <v>2796</v>
      </c>
      <c r="L106"/>
    </row>
    <row r="107">
      <c r="A107" t="s">
        <v>244</v>
      </c>
      <c r="B107" t="s">
        <v>36</v>
      </c>
      <c r="C107" t="n">
        <v>151</v>
      </c>
      <c r="D107" t="s">
        <v>131</v>
      </c>
      <c r="E107" t="n">
        <v>13</v>
      </c>
      <c r="F107" t="n">
        <v>1</v>
      </c>
      <c r="G107" t="n">
        <v>47</v>
      </c>
      <c r="H107"/>
      <c r="I107"/>
      <c r="J107" t="n">
        <v>1482000</v>
      </c>
      <c r="K107"/>
      <c r="L107"/>
    </row>
    <row r="108">
      <c r="A108" t="s">
        <v>244</v>
      </c>
      <c r="B108" t="s">
        <v>36</v>
      </c>
      <c r="C108" t="n">
        <v>152</v>
      </c>
      <c r="D108" t="s">
        <v>132</v>
      </c>
      <c r="E108" t="n">
        <v>17</v>
      </c>
      <c r="F108" t="n">
        <v>5</v>
      </c>
      <c r="G108" t="n">
        <v>26</v>
      </c>
      <c r="H108" t="n">
        <v>2650000</v>
      </c>
      <c r="I108" t="n">
        <v>3400000</v>
      </c>
      <c r="J108" t="n">
        <v>1600000</v>
      </c>
      <c r="K108" t="n">
        <v>3937</v>
      </c>
      <c r="L108" t="n">
        <v>2576</v>
      </c>
    </row>
    <row r="109">
      <c r="A109" t="s">
        <v>244</v>
      </c>
      <c r="B109" t="s">
        <v>36</v>
      </c>
      <c r="C109" t="n">
        <v>153</v>
      </c>
      <c r="D109" t="s">
        <v>133</v>
      </c>
      <c r="E109" t="n">
        <v>39</v>
      </c>
      <c r="F109" t="n">
        <v>5</v>
      </c>
      <c r="G109" t="n">
        <v>22</v>
      </c>
      <c r="H109" t="n">
        <v>1036100</v>
      </c>
      <c r="I109" t="n">
        <v>1380000</v>
      </c>
      <c r="J109" t="n">
        <v>925500</v>
      </c>
      <c r="K109" t="n">
        <v>2582</v>
      </c>
      <c r="L109" t="n">
        <v>1822</v>
      </c>
    </row>
    <row r="110">
      <c r="A110" t="s">
        <v>244</v>
      </c>
      <c r="B110" t="s">
        <v>36</v>
      </c>
      <c r="C110" t="n">
        <v>154</v>
      </c>
      <c r="D110" t="s">
        <v>134</v>
      </c>
      <c r="E110" t="n">
        <v>21</v>
      </c>
      <c r="F110" t="n">
        <v>4</v>
      </c>
      <c r="G110" t="n">
        <v>50</v>
      </c>
      <c r="H110" t="n">
        <v>2980000</v>
      </c>
      <c r="I110" t="n">
        <v>2850000</v>
      </c>
      <c r="J110" t="n">
        <v>1772500</v>
      </c>
      <c r="K110" t="n">
        <v>4341</v>
      </c>
      <c r="L110" t="n">
        <v>2254</v>
      </c>
    </row>
    <row r="111">
      <c r="A111" t="s">
        <v>244</v>
      </c>
      <c r="B111" t="s">
        <v>36</v>
      </c>
      <c r="C111" t="n">
        <v>155</v>
      </c>
      <c r="D111" t="s">
        <v>135</v>
      </c>
      <c r="E111" t="n">
        <v>14</v>
      </c>
      <c r="F111" t="n">
        <v>4</v>
      </c>
      <c r="G111" t="n">
        <v>31</v>
      </c>
      <c r="H111"/>
      <c r="I111" t="n">
        <v>1980000</v>
      </c>
      <c r="J111" t="n">
        <v>1190000</v>
      </c>
      <c r="K111"/>
      <c r="L111" t="n">
        <v>2377</v>
      </c>
    </row>
    <row r="112">
      <c r="A112" t="s">
        <v>244</v>
      </c>
      <c r="B112" t="s">
        <v>36</v>
      </c>
      <c r="C112" t="n">
        <v>156</v>
      </c>
      <c r="D112" t="s">
        <v>136</v>
      </c>
      <c r="E112" t="n">
        <v>24</v>
      </c>
      <c r="F112" t="n">
        <v>5</v>
      </c>
      <c r="G112" t="n">
        <v>105</v>
      </c>
      <c r="H112" t="n">
        <v>2212500</v>
      </c>
      <c r="I112" t="n">
        <v>2200000</v>
      </c>
      <c r="J112" t="n">
        <v>1725000</v>
      </c>
      <c r="K112" t="n">
        <v>3676</v>
      </c>
      <c r="L112" t="n">
        <v>4762</v>
      </c>
    </row>
    <row r="113">
      <c r="A113" t="s">
        <v>244</v>
      </c>
      <c r="B113" t="s">
        <v>36</v>
      </c>
      <c r="C113" t="n">
        <v>157</v>
      </c>
      <c r="D113" t="s">
        <v>137</v>
      </c>
      <c r="E113" t="n">
        <v>5</v>
      </c>
      <c r="F113" t="n">
        <v>2</v>
      </c>
      <c r="G113" t="n">
        <v>9</v>
      </c>
      <c r="H113"/>
      <c r="I113"/>
      <c r="J113"/>
      <c r="K113"/>
      <c r="L113"/>
    </row>
    <row r="114">
      <c r="A114" t="s">
        <v>244</v>
      </c>
      <c r="B114" t="s">
        <v>36</v>
      </c>
      <c r="C114" t="n">
        <v>158</v>
      </c>
      <c r="D114" t="s">
        <v>138</v>
      </c>
      <c r="E114" t="n">
        <v>21</v>
      </c>
      <c r="F114" t="n">
        <v>5</v>
      </c>
      <c r="G114" t="n">
        <v>55</v>
      </c>
      <c r="H114" t="n">
        <v>1400000</v>
      </c>
      <c r="I114" t="n">
        <v>2545000</v>
      </c>
      <c r="J114" t="n">
        <v>980000</v>
      </c>
      <c r="K114" t="n">
        <v>2182</v>
      </c>
      <c r="L114" t="n">
        <v>2679</v>
      </c>
    </row>
    <row r="115">
      <c r="A115" t="s">
        <v>244</v>
      </c>
      <c r="B115" t="s">
        <v>36</v>
      </c>
      <c r="C115" t="n">
        <v>159</v>
      </c>
      <c r="D115" t="s">
        <v>139</v>
      </c>
      <c r="E115" t="n">
        <v>6</v>
      </c>
      <c r="F115" t="n">
        <v>1</v>
      </c>
      <c r="G115" t="n">
        <v>22</v>
      </c>
      <c r="H115"/>
      <c r="I115"/>
      <c r="J115" t="n">
        <v>1390000</v>
      </c>
      <c r="K115"/>
      <c r="L115"/>
    </row>
    <row r="116">
      <c r="A116" t="s">
        <v>244</v>
      </c>
      <c r="B116" t="s">
        <v>36</v>
      </c>
      <c r="C116" t="n">
        <v>160</v>
      </c>
      <c r="D116" t="s">
        <v>140</v>
      </c>
      <c r="E116" t="n">
        <v>20</v>
      </c>
      <c r="F116" t="n">
        <v>2</v>
      </c>
      <c r="G116" t="n">
        <v>22</v>
      </c>
      <c r="H116" t="n">
        <v>3450000</v>
      </c>
      <c r="I116"/>
      <c r="J116" t="n">
        <v>1627500</v>
      </c>
      <c r="K116" t="n">
        <v>3391</v>
      </c>
      <c r="L116"/>
    </row>
    <row r="117">
      <c r="A117" t="s">
        <v>244</v>
      </c>
      <c r="B117" t="s">
        <v>36</v>
      </c>
      <c r="C117" t="n">
        <v>161</v>
      </c>
      <c r="D117" t="s">
        <v>141</v>
      </c>
      <c r="E117" t="n">
        <v>13</v>
      </c>
      <c r="F117" t="n">
        <v>10</v>
      </c>
      <c r="G117" t="n">
        <v>50</v>
      </c>
      <c r="H117"/>
      <c r="I117" t="n">
        <v>3500000</v>
      </c>
      <c r="J117" t="n">
        <v>2102500</v>
      </c>
      <c r="K117"/>
      <c r="L117" t="n">
        <v>5060</v>
      </c>
    </row>
    <row r="118">
      <c r="A118" t="s">
        <v>244</v>
      </c>
      <c r="B118" t="s">
        <v>36</v>
      </c>
      <c r="C118" t="n">
        <v>172</v>
      </c>
      <c r="D118" t="s">
        <v>142</v>
      </c>
      <c r="E118" t="n">
        <v>6</v>
      </c>
      <c r="F118"/>
      <c r="G118" t="n">
        <v>22</v>
      </c>
      <c r="H118"/>
      <c r="I118"/>
      <c r="J118" t="n">
        <v>677500</v>
      </c>
      <c r="K118"/>
      <c r="L118"/>
    </row>
    <row r="119">
      <c r="A119" t="s">
        <v>244</v>
      </c>
      <c r="B119" t="s">
        <v>36</v>
      </c>
      <c r="C119" t="n">
        <v>173</v>
      </c>
      <c r="D119" t="s">
        <v>143</v>
      </c>
      <c r="E119" t="n">
        <v>20</v>
      </c>
      <c r="F119" t="n">
        <v>3</v>
      </c>
      <c r="G119" t="n">
        <v>19</v>
      </c>
      <c r="H119" t="n">
        <v>950000</v>
      </c>
      <c r="I119"/>
      <c r="J119" t="n">
        <v>510000</v>
      </c>
      <c r="K119" t="n">
        <v>2506</v>
      </c>
      <c r="L119"/>
    </row>
    <row r="120">
      <c r="A120" t="s">
        <v>244</v>
      </c>
      <c r="B120" t="s">
        <v>36</v>
      </c>
      <c r="C120" t="n">
        <v>176</v>
      </c>
      <c r="D120" t="s">
        <v>144</v>
      </c>
      <c r="E120" t="n">
        <v>11</v>
      </c>
      <c r="F120" t="n">
        <v>5</v>
      </c>
      <c r="G120" t="n">
        <v>36</v>
      </c>
      <c r="H120"/>
      <c r="I120" t="n">
        <v>780000</v>
      </c>
      <c r="J120" t="n">
        <v>664500</v>
      </c>
      <c r="K120"/>
      <c r="L120" t="n">
        <v>775</v>
      </c>
    </row>
    <row r="121">
      <c r="A121" t="s">
        <v>244</v>
      </c>
      <c r="B121" t="s">
        <v>36</v>
      </c>
      <c r="C121" t="n">
        <v>177</v>
      </c>
      <c r="D121" t="s">
        <v>145</v>
      </c>
      <c r="E121" t="n">
        <v>14</v>
      </c>
      <c r="F121" t="n">
        <v>5</v>
      </c>
      <c r="G121" t="n">
        <v>71</v>
      </c>
      <c r="H121"/>
      <c r="I121" t="n">
        <v>2400000</v>
      </c>
      <c r="J121" t="n">
        <v>922000</v>
      </c>
      <c r="K121"/>
      <c r="L121" t="n">
        <v>1555</v>
      </c>
    </row>
    <row r="122">
      <c r="A122" t="s">
        <v>244</v>
      </c>
      <c r="B122" t="s">
        <v>36</v>
      </c>
      <c r="C122" t="n">
        <v>178</v>
      </c>
      <c r="D122" t="s">
        <v>146</v>
      </c>
      <c r="E122" t="n">
        <v>20</v>
      </c>
      <c r="F122" t="n">
        <v>1</v>
      </c>
      <c r="G122" t="n">
        <v>12</v>
      </c>
      <c r="H122" t="n">
        <v>1260000</v>
      </c>
      <c r="I122"/>
      <c r="J122"/>
      <c r="K122" t="n">
        <v>1697</v>
      </c>
      <c r="L122"/>
    </row>
    <row r="123">
      <c r="A123" t="s">
        <v>244</v>
      </c>
      <c r="B123" t="s">
        <v>36</v>
      </c>
      <c r="C123" t="n">
        <v>180</v>
      </c>
      <c r="D123" t="s">
        <v>147</v>
      </c>
      <c r="E123" t="n">
        <v>17</v>
      </c>
      <c r="F123" t="n">
        <v>1</v>
      </c>
      <c r="G123" t="n">
        <v>8</v>
      </c>
      <c r="H123" t="n">
        <v>940526</v>
      </c>
      <c r="I123"/>
      <c r="J123"/>
      <c r="K123" t="n">
        <v>1475</v>
      </c>
      <c r="L123"/>
    </row>
    <row r="124">
      <c r="A124" t="s">
        <v>244</v>
      </c>
      <c r="B124" t="s">
        <v>36</v>
      </c>
      <c r="C124" t="n">
        <v>181</v>
      </c>
      <c r="D124" t="s">
        <v>148</v>
      </c>
      <c r="E124" t="n">
        <v>9</v>
      </c>
      <c r="F124" t="n">
        <v>3</v>
      </c>
      <c r="G124" t="n">
        <v>2</v>
      </c>
      <c r="H124"/>
      <c r="I124"/>
      <c r="J124"/>
      <c r="K124"/>
      <c r="L124"/>
    </row>
    <row r="125">
      <c r="A125" t="s">
        <v>244</v>
      </c>
      <c r="B125" t="s">
        <v>36</v>
      </c>
      <c r="C125" t="n">
        <v>182</v>
      </c>
      <c r="D125" t="s">
        <v>149</v>
      </c>
      <c r="E125" t="n">
        <v>4</v>
      </c>
      <c r="F125"/>
      <c r="G125" t="n">
        <v>1</v>
      </c>
      <c r="H125"/>
      <c r="I125"/>
      <c r="J125"/>
      <c r="K125"/>
      <c r="L125"/>
    </row>
    <row r="126">
      <c r="A126" t="s">
        <v>244</v>
      </c>
      <c r="B126" t="s">
        <v>36</v>
      </c>
      <c r="C126" t="n">
        <v>191</v>
      </c>
      <c r="D126" t="s">
        <v>150</v>
      </c>
      <c r="E126" t="n">
        <v>29</v>
      </c>
      <c r="F126" t="n">
        <v>7</v>
      </c>
      <c r="G126" t="n">
        <v>85</v>
      </c>
      <c r="H126" t="n">
        <v>1130000</v>
      </c>
      <c r="I126" t="n">
        <v>1390000</v>
      </c>
      <c r="J126" t="n">
        <v>797000</v>
      </c>
      <c r="K126" t="n">
        <v>2243</v>
      </c>
      <c r="L126" t="n">
        <v>2229</v>
      </c>
    </row>
    <row r="127">
      <c r="A127" t="s">
        <v>244</v>
      </c>
      <c r="B127" t="s">
        <v>36</v>
      </c>
      <c r="C127" t="n">
        <v>192</v>
      </c>
      <c r="D127" t="s">
        <v>151</v>
      </c>
      <c r="E127" t="n">
        <v>26</v>
      </c>
      <c r="F127"/>
      <c r="G127" t="n">
        <v>14</v>
      </c>
      <c r="H127" t="n">
        <v>1410000</v>
      </c>
      <c r="I127"/>
      <c r="J127"/>
      <c r="K127" t="n">
        <v>2050</v>
      </c>
      <c r="L127"/>
    </row>
    <row r="128">
      <c r="A128" t="s">
        <v>244</v>
      </c>
      <c r="B128" t="s">
        <v>36</v>
      </c>
      <c r="C128" t="n">
        <v>193</v>
      </c>
      <c r="D128" t="s">
        <v>152</v>
      </c>
      <c r="E128" t="n">
        <v>11</v>
      </c>
      <c r="F128" t="n">
        <v>7</v>
      </c>
      <c r="G128" t="n">
        <v>35</v>
      </c>
      <c r="H128"/>
      <c r="I128" t="n">
        <v>2350000</v>
      </c>
      <c r="J128" t="n">
        <v>746000</v>
      </c>
      <c r="K128"/>
      <c r="L128" t="n">
        <v>1690</v>
      </c>
    </row>
    <row r="129">
      <c r="A129" t="s">
        <v>244</v>
      </c>
      <c r="B129" t="s">
        <v>36</v>
      </c>
      <c r="C129" t="n">
        <v>194</v>
      </c>
      <c r="D129" t="s">
        <v>153</v>
      </c>
      <c r="E129" t="n">
        <v>3</v>
      </c>
      <c r="F129"/>
      <c r="G129" t="n">
        <v>6</v>
      </c>
      <c r="H129"/>
      <c r="I129"/>
      <c r="J129"/>
      <c r="K129"/>
      <c r="L129"/>
    </row>
    <row r="130">
      <c r="A130" t="s">
        <v>244</v>
      </c>
      <c r="B130" t="s">
        <v>36</v>
      </c>
      <c r="C130" t="n">
        <v>195</v>
      </c>
      <c r="D130" t="s">
        <v>154</v>
      </c>
      <c r="E130" t="n">
        <v>28</v>
      </c>
      <c r="F130" t="n">
        <v>3</v>
      </c>
      <c r="G130" t="n">
        <v>30</v>
      </c>
      <c r="H130" t="n">
        <v>1480000</v>
      </c>
      <c r="I130"/>
      <c r="J130" t="n">
        <v>892500</v>
      </c>
      <c r="K130" t="n">
        <v>2771</v>
      </c>
      <c r="L130"/>
    </row>
    <row r="131">
      <c r="A131" t="s">
        <v>244</v>
      </c>
      <c r="B131" t="s">
        <v>36</v>
      </c>
      <c r="C131" t="n">
        <v>196</v>
      </c>
      <c r="D131" t="s">
        <v>155</v>
      </c>
      <c r="E131" t="n">
        <v>14</v>
      </c>
      <c r="F131" t="n">
        <v>1</v>
      </c>
      <c r="G131" t="n">
        <v>9</v>
      </c>
      <c r="H131"/>
      <c r="I131"/>
      <c r="J131"/>
      <c r="K131"/>
      <c r="L131"/>
    </row>
    <row r="132">
      <c r="A132" t="s">
        <v>244</v>
      </c>
      <c r="B132" t="s">
        <v>36</v>
      </c>
      <c r="C132" t="n">
        <v>197</v>
      </c>
      <c r="D132" t="s">
        <v>156</v>
      </c>
      <c r="E132" t="n">
        <v>7</v>
      </c>
      <c r="F132"/>
      <c r="G132" t="n">
        <v>20</v>
      </c>
      <c r="H132"/>
      <c r="I132"/>
      <c r="J132" t="n">
        <v>683000</v>
      </c>
      <c r="K132"/>
      <c r="L132"/>
    </row>
    <row r="133">
      <c r="A133" t="s">
        <v>244</v>
      </c>
      <c r="B133" t="s">
        <v>36</v>
      </c>
      <c r="C133" t="n">
        <v>198</v>
      </c>
      <c r="D133" t="s">
        <v>157</v>
      </c>
      <c r="E133" t="n">
        <v>34</v>
      </c>
      <c r="F133" t="n">
        <v>12</v>
      </c>
      <c r="G133" t="n">
        <v>172</v>
      </c>
      <c r="H133" t="n">
        <v>1331500</v>
      </c>
      <c r="I133" t="n">
        <v>1865000</v>
      </c>
      <c r="J133" t="n">
        <v>843000</v>
      </c>
      <c r="K133" t="n">
        <v>1798</v>
      </c>
      <c r="L133" t="n">
        <v>2663</v>
      </c>
    </row>
    <row r="134">
      <c r="A134" t="s">
        <v>244</v>
      </c>
      <c r="B134" t="s">
        <v>36</v>
      </c>
      <c r="C134" t="n">
        <v>199</v>
      </c>
      <c r="D134" t="s">
        <v>158</v>
      </c>
      <c r="E134" t="n">
        <v>29</v>
      </c>
      <c r="F134"/>
      <c r="G134" t="n">
        <v>123</v>
      </c>
      <c r="H134" t="n">
        <v>1200000</v>
      </c>
      <c r="I134"/>
      <c r="J134" t="n">
        <v>983000</v>
      </c>
      <c r="K134" t="n">
        <v>2167</v>
      </c>
      <c r="L134"/>
    </row>
    <row r="135">
      <c r="A135" t="s">
        <v>244</v>
      </c>
      <c r="B135" t="s">
        <v>36</v>
      </c>
      <c r="C135" t="n">
        <v>200</v>
      </c>
      <c r="D135" t="s">
        <v>159</v>
      </c>
      <c r="E135" t="n">
        <v>11</v>
      </c>
      <c r="F135" t="n">
        <v>2</v>
      </c>
      <c r="G135" t="n">
        <v>21</v>
      </c>
      <c r="H135"/>
      <c r="I135"/>
      <c r="J135" t="n">
        <v>810000</v>
      </c>
      <c r="K135"/>
      <c r="L135"/>
    </row>
    <row r="136">
      <c r="A136" t="s">
        <v>244</v>
      </c>
      <c r="B136" t="s">
        <v>36</v>
      </c>
      <c r="C136" t="n">
        <v>211</v>
      </c>
      <c r="D136" t="s">
        <v>160</v>
      </c>
      <c r="E136" t="n">
        <v>1</v>
      </c>
      <c r="F136"/>
      <c r="G136" t="n">
        <v>1</v>
      </c>
      <c r="H136"/>
      <c r="I136"/>
      <c r="J136"/>
      <c r="K136"/>
      <c r="L136"/>
    </row>
    <row r="137">
      <c r="A137" t="s">
        <v>244</v>
      </c>
      <c r="B137" t="s">
        <v>36</v>
      </c>
      <c r="C137" t="n">
        <v>213</v>
      </c>
      <c r="D137" t="s">
        <v>161</v>
      </c>
      <c r="E137" t="n">
        <v>11</v>
      </c>
      <c r="F137"/>
      <c r="G137" t="n">
        <v>5</v>
      </c>
      <c r="H137"/>
      <c r="I137"/>
      <c r="J137"/>
      <c r="K137"/>
      <c r="L137"/>
    </row>
    <row r="138">
      <c r="A138" t="s">
        <v>244</v>
      </c>
      <c r="B138" t="s">
        <v>36</v>
      </c>
      <c r="C138" t="n">
        <v>214</v>
      </c>
      <c r="D138" t="s">
        <v>162</v>
      </c>
      <c r="E138" t="n">
        <v>2</v>
      </c>
      <c r="F138"/>
      <c r="G138"/>
      <c r="H138"/>
      <c r="I138"/>
      <c r="J138"/>
      <c r="K138"/>
      <c r="L138"/>
    </row>
    <row r="139">
      <c r="A139" t="s">
        <v>244</v>
      </c>
      <c r="B139" t="s">
        <v>36</v>
      </c>
      <c r="C139" t="n">
        <v>215</v>
      </c>
      <c r="D139" t="s">
        <v>163</v>
      </c>
      <c r="E139" t="n">
        <v>1</v>
      </c>
      <c r="F139"/>
      <c r="G139" t="n">
        <v>5</v>
      </c>
      <c r="H139"/>
      <c r="I139"/>
      <c r="J139"/>
      <c r="K139"/>
      <c r="L139"/>
    </row>
    <row r="140">
      <c r="A140" t="s">
        <v>244</v>
      </c>
      <c r="B140" t="s">
        <v>36</v>
      </c>
      <c r="C140" t="n">
        <v>216</v>
      </c>
      <c r="D140" t="s">
        <v>164</v>
      </c>
      <c r="E140" t="n">
        <v>10</v>
      </c>
      <c r="F140"/>
      <c r="G140" t="n">
        <v>3</v>
      </c>
      <c r="H140"/>
      <c r="I140"/>
      <c r="J140"/>
      <c r="K140"/>
      <c r="L140"/>
    </row>
    <row r="141">
      <c r="A141" t="s">
        <v>244</v>
      </c>
      <c r="B141" t="s">
        <v>36</v>
      </c>
      <c r="C141" t="n">
        <v>218</v>
      </c>
      <c r="D141" t="s">
        <v>165</v>
      </c>
      <c r="E141" t="n">
        <v>1</v>
      </c>
      <c r="F141" t="n">
        <v>1</v>
      </c>
      <c r="G141"/>
      <c r="H141"/>
      <c r="I141"/>
      <c r="J141"/>
      <c r="K141"/>
      <c r="L141"/>
    </row>
    <row r="142">
      <c r="A142" t="s">
        <v>244</v>
      </c>
      <c r="B142" t="s">
        <v>36</v>
      </c>
      <c r="C142" t="n">
        <v>219</v>
      </c>
      <c r="D142" t="s">
        <v>166</v>
      </c>
      <c r="E142" t="n">
        <v>17</v>
      </c>
      <c r="F142" t="n">
        <v>1</v>
      </c>
      <c r="G142" t="n">
        <v>15</v>
      </c>
      <c r="H142" t="n">
        <v>785000</v>
      </c>
      <c r="I142"/>
      <c r="J142" t="n">
        <v>570000</v>
      </c>
      <c r="K142" t="n">
        <v>1476</v>
      </c>
      <c r="L142"/>
    </row>
    <row r="143">
      <c r="A143" t="s">
        <v>244</v>
      </c>
      <c r="B143" t="s">
        <v>36</v>
      </c>
      <c r="C143" t="n">
        <v>220</v>
      </c>
      <c r="D143" t="s">
        <v>167</v>
      </c>
      <c r="E143" t="n">
        <v>5</v>
      </c>
      <c r="F143"/>
      <c r="G143" t="n">
        <v>3</v>
      </c>
      <c r="H143"/>
      <c r="I143"/>
      <c r="J143"/>
      <c r="K143"/>
      <c r="L143"/>
    </row>
    <row r="144">
      <c r="A144" t="s">
        <v>244</v>
      </c>
      <c r="B144" t="s">
        <v>36</v>
      </c>
      <c r="C144" t="n">
        <v>221</v>
      </c>
      <c r="D144" t="s">
        <v>168</v>
      </c>
      <c r="E144" t="n">
        <v>12</v>
      </c>
      <c r="F144" t="n">
        <v>1</v>
      </c>
      <c r="G144" t="n">
        <v>8</v>
      </c>
      <c r="H144"/>
      <c r="I144"/>
      <c r="J144"/>
      <c r="K144"/>
      <c r="L144"/>
    </row>
    <row r="145">
      <c r="A145" t="s">
        <v>244</v>
      </c>
      <c r="B145" t="s">
        <v>36</v>
      </c>
      <c r="C145" t="n">
        <v>223</v>
      </c>
      <c r="D145" t="s">
        <v>169</v>
      </c>
      <c r="E145" t="n">
        <v>23</v>
      </c>
      <c r="F145" t="n">
        <v>4</v>
      </c>
      <c r="G145" t="n">
        <v>12</v>
      </c>
      <c r="H145" t="n">
        <v>985000</v>
      </c>
      <c r="I145" t="n">
        <v>1815000</v>
      </c>
      <c r="J145"/>
      <c r="K145" t="n">
        <v>1990</v>
      </c>
      <c r="L145" t="n">
        <v>2501</v>
      </c>
    </row>
    <row r="146">
      <c r="A146" t="s">
        <v>244</v>
      </c>
      <c r="B146" t="s">
        <v>36</v>
      </c>
      <c r="C146" t="n">
        <v>224</v>
      </c>
      <c r="D146" t="s">
        <v>170</v>
      </c>
      <c r="E146" t="n">
        <v>33</v>
      </c>
      <c r="F146" t="n">
        <v>1</v>
      </c>
      <c r="G146" t="n">
        <v>10</v>
      </c>
      <c r="H146" t="n">
        <v>730000</v>
      </c>
      <c r="I146"/>
      <c r="J146"/>
      <c r="K146" t="n">
        <v>1960</v>
      </c>
      <c r="L146"/>
    </row>
    <row r="147">
      <c r="A147" t="s">
        <v>244</v>
      </c>
      <c r="B147" t="s">
        <v>36</v>
      </c>
      <c r="C147" t="n">
        <v>225</v>
      </c>
      <c r="D147" t="s">
        <v>171</v>
      </c>
      <c r="E147" t="n">
        <v>7</v>
      </c>
      <c r="F147" t="n">
        <v>1</v>
      </c>
      <c r="G147"/>
      <c r="H147"/>
      <c r="I147"/>
      <c r="J147"/>
      <c r="K147"/>
      <c r="L147"/>
    </row>
    <row r="148">
      <c r="A148" t="s">
        <v>244</v>
      </c>
      <c r="B148" t="s">
        <v>36</v>
      </c>
      <c r="C148" t="n">
        <v>226</v>
      </c>
      <c r="D148" t="s">
        <v>172</v>
      </c>
      <c r="E148" t="n">
        <v>4</v>
      </c>
      <c r="F148" t="n">
        <v>1</v>
      </c>
      <c r="G148" t="n">
        <v>1</v>
      </c>
      <c r="H148"/>
      <c r="I148"/>
      <c r="J148"/>
      <c r="K148"/>
      <c r="L148"/>
    </row>
    <row r="149">
      <c r="A149" t="s">
        <v>244</v>
      </c>
      <c r="B149" t="s">
        <v>36</v>
      </c>
      <c r="C149" t="n">
        <v>227</v>
      </c>
      <c r="D149" t="s">
        <v>173</v>
      </c>
      <c r="E149" t="n">
        <v>21</v>
      </c>
      <c r="F149" t="n">
        <v>2</v>
      </c>
      <c r="G149" t="n">
        <v>10</v>
      </c>
      <c r="H149" t="n">
        <v>920000</v>
      </c>
      <c r="I149"/>
      <c r="J149"/>
      <c r="K149" t="n">
        <v>1563</v>
      </c>
      <c r="L149"/>
    </row>
    <row r="150">
      <c r="A150" t="s">
        <v>244</v>
      </c>
      <c r="B150" t="s">
        <v>36</v>
      </c>
      <c r="C150" t="n">
        <v>228</v>
      </c>
      <c r="D150" t="s">
        <v>174</v>
      </c>
      <c r="E150" t="n">
        <v>16</v>
      </c>
      <c r="F150" t="n">
        <v>6</v>
      </c>
      <c r="G150" t="n">
        <v>9</v>
      </c>
      <c r="H150" t="n">
        <v>731500</v>
      </c>
      <c r="I150" t="n">
        <v>1046250</v>
      </c>
      <c r="J150"/>
      <c r="K150" t="n">
        <v>1765</v>
      </c>
      <c r="L150" t="n">
        <v>1489</v>
      </c>
    </row>
    <row r="151">
      <c r="A151" t="s">
        <v>244</v>
      </c>
      <c r="B151" t="s">
        <v>36</v>
      </c>
      <c r="C151" t="n">
        <v>230</v>
      </c>
      <c r="D151" t="s">
        <v>175</v>
      </c>
      <c r="E151" t="n">
        <v>151</v>
      </c>
      <c r="F151" t="n">
        <v>38</v>
      </c>
      <c r="G151" t="n">
        <v>193</v>
      </c>
      <c r="H151" t="n">
        <v>846000</v>
      </c>
      <c r="I151" t="n">
        <v>1359000</v>
      </c>
      <c r="J151" t="n">
        <v>713000</v>
      </c>
      <c r="K151" t="n">
        <v>2206</v>
      </c>
      <c r="L151" t="n">
        <v>2133</v>
      </c>
    </row>
    <row r="152">
      <c r="A152" t="s">
        <v>244</v>
      </c>
      <c r="B152" t="s">
        <v>36</v>
      </c>
      <c r="C152" t="n">
        <v>231</v>
      </c>
      <c r="D152" t="s">
        <v>176</v>
      </c>
      <c r="E152" t="n">
        <v>19</v>
      </c>
      <c r="F152" t="n">
        <v>2</v>
      </c>
      <c r="G152" t="n">
        <v>32</v>
      </c>
      <c r="H152" t="n">
        <v>620000</v>
      </c>
      <c r="I152"/>
      <c r="J152" t="n">
        <v>485000</v>
      </c>
      <c r="K152" t="n">
        <v>1489</v>
      </c>
      <c r="L152"/>
    </row>
    <row r="153">
      <c r="A153" t="s">
        <v>244</v>
      </c>
      <c r="B153" t="s">
        <v>36</v>
      </c>
      <c r="C153" t="n">
        <v>241</v>
      </c>
      <c r="D153" t="s">
        <v>177</v>
      </c>
      <c r="E153" t="n">
        <v>1</v>
      </c>
      <c r="F153"/>
      <c r="G153"/>
      <c r="H153"/>
      <c r="I153"/>
      <c r="J153"/>
      <c r="K153"/>
      <c r="L153"/>
    </row>
    <row r="154">
      <c r="A154" t="s">
        <v>244</v>
      </c>
      <c r="B154" t="s">
        <v>36</v>
      </c>
      <c r="C154" t="n">
        <v>242</v>
      </c>
      <c r="D154" t="s">
        <v>178</v>
      </c>
      <c r="E154" t="n">
        <v>8</v>
      </c>
      <c r="F154" t="n">
        <v>3</v>
      </c>
      <c r="G154" t="n">
        <v>29</v>
      </c>
      <c r="H154"/>
      <c r="I154"/>
      <c r="J154" t="n">
        <v>860000</v>
      </c>
      <c r="K154"/>
      <c r="L154"/>
    </row>
    <row r="155">
      <c r="A155" t="s">
        <v>244</v>
      </c>
      <c r="B155" t="s">
        <v>36</v>
      </c>
      <c r="C155" t="n">
        <v>243</v>
      </c>
      <c r="D155" t="s">
        <v>179</v>
      </c>
      <c r="E155" t="n">
        <v>46</v>
      </c>
      <c r="F155" t="n">
        <v>9</v>
      </c>
      <c r="G155" t="n">
        <v>35</v>
      </c>
      <c r="H155" t="n">
        <v>998200</v>
      </c>
      <c r="I155" t="n">
        <v>2200000</v>
      </c>
      <c r="J155" t="n">
        <v>668000</v>
      </c>
      <c r="K155" t="n">
        <v>1923</v>
      </c>
      <c r="L155" t="n">
        <v>2596</v>
      </c>
    </row>
    <row r="156">
      <c r="A156" t="s">
        <v>244</v>
      </c>
      <c r="B156" t="s">
        <v>36</v>
      </c>
      <c r="C156" t="n">
        <v>244</v>
      </c>
      <c r="D156" t="s">
        <v>180</v>
      </c>
      <c r="E156" t="n">
        <v>8</v>
      </c>
      <c r="F156" t="n">
        <v>1</v>
      </c>
      <c r="G156" t="n">
        <v>4</v>
      </c>
      <c r="H156"/>
      <c r="I156"/>
      <c r="J156"/>
      <c r="K156"/>
      <c r="L156"/>
    </row>
    <row r="157">
      <c r="A157" t="s">
        <v>244</v>
      </c>
      <c r="B157" t="s">
        <v>36</v>
      </c>
      <c r="C157" t="n">
        <v>245</v>
      </c>
      <c r="D157" t="s">
        <v>181</v>
      </c>
      <c r="E157" t="n">
        <v>5</v>
      </c>
      <c r="F157" t="n">
        <v>3</v>
      </c>
      <c r="G157" t="n">
        <v>10</v>
      </c>
      <c r="H157"/>
      <c r="I157"/>
      <c r="J157"/>
      <c r="K157"/>
      <c r="L157"/>
    </row>
    <row r="158">
      <c r="A158" t="s">
        <v>244</v>
      </c>
      <c r="B158" t="s">
        <v>36</v>
      </c>
      <c r="C158" t="n">
        <v>246</v>
      </c>
      <c r="D158" t="s">
        <v>182</v>
      </c>
      <c r="E158" t="n">
        <v>6</v>
      </c>
      <c r="F158"/>
      <c r="G158" t="n">
        <v>11</v>
      </c>
      <c r="H158"/>
      <c r="I158"/>
      <c r="J158"/>
      <c r="K158"/>
      <c r="L158"/>
    </row>
    <row r="159">
      <c r="A159" t="s">
        <v>244</v>
      </c>
      <c r="B159" t="s">
        <v>36</v>
      </c>
      <c r="C159" t="n">
        <v>247</v>
      </c>
      <c r="D159" t="s">
        <v>183</v>
      </c>
      <c r="E159" t="n">
        <v>15</v>
      </c>
      <c r="F159" t="n">
        <v>8</v>
      </c>
      <c r="G159" t="n">
        <v>27</v>
      </c>
      <c r="H159" t="n">
        <v>980000</v>
      </c>
      <c r="I159" t="n">
        <v>1150000</v>
      </c>
      <c r="J159" t="n">
        <v>770000</v>
      </c>
      <c r="K159" t="n">
        <v>2082</v>
      </c>
      <c r="L159" t="n">
        <v>2210</v>
      </c>
    </row>
    <row r="160">
      <c r="A160" t="s">
        <v>244</v>
      </c>
      <c r="B160" t="s">
        <v>36</v>
      </c>
      <c r="C160" t="n">
        <v>248</v>
      </c>
      <c r="D160" t="s">
        <v>184</v>
      </c>
      <c r="E160" t="n">
        <v>12</v>
      </c>
      <c r="F160" t="n">
        <v>2</v>
      </c>
      <c r="G160" t="n">
        <v>24</v>
      </c>
      <c r="H160"/>
      <c r="I160"/>
      <c r="J160" t="n">
        <v>1192250</v>
      </c>
      <c r="K160"/>
      <c r="L160"/>
    </row>
    <row r="161">
      <c r="A161" t="s">
        <v>244</v>
      </c>
      <c r="B161" t="s">
        <v>36</v>
      </c>
      <c r="C161" t="n">
        <v>249</v>
      </c>
      <c r="D161" t="s">
        <v>185</v>
      </c>
      <c r="E161" t="n">
        <v>7</v>
      </c>
      <c r="F161" t="n">
        <v>1</v>
      </c>
      <c r="G161" t="n">
        <v>13</v>
      </c>
      <c r="H161"/>
      <c r="I161"/>
      <c r="J161"/>
      <c r="K161"/>
      <c r="L161"/>
    </row>
    <row r="162">
      <c r="A162" t="s">
        <v>244</v>
      </c>
      <c r="B162" t="s">
        <v>36</v>
      </c>
      <c r="C162" t="n">
        <v>250</v>
      </c>
      <c r="D162" t="s">
        <v>186</v>
      </c>
      <c r="E162" t="n">
        <v>12</v>
      </c>
      <c r="F162" t="n">
        <v>1</v>
      </c>
      <c r="G162" t="n">
        <v>24</v>
      </c>
      <c r="H162"/>
      <c r="I162"/>
      <c r="J162" t="n">
        <v>887500</v>
      </c>
      <c r="K162"/>
      <c r="L162"/>
    </row>
    <row r="163">
      <c r="A163" t="s">
        <v>244</v>
      </c>
      <c r="B163" t="s">
        <v>36</v>
      </c>
      <c r="C163" t="n">
        <v>251</v>
      </c>
      <c r="D163" t="s">
        <v>187</v>
      </c>
      <c r="E163" t="n">
        <v>2</v>
      </c>
      <c r="F163"/>
      <c r="G163" t="n">
        <v>10</v>
      </c>
      <c r="H163"/>
      <c r="I163"/>
      <c r="J163"/>
      <c r="K163"/>
      <c r="L163"/>
    </row>
    <row r="164">
      <c r="A164" t="s">
        <v>244</v>
      </c>
      <c r="B164" t="s">
        <v>36</v>
      </c>
      <c r="C164" t="n">
        <v>261</v>
      </c>
      <c r="D164" t="s">
        <v>35</v>
      </c>
      <c r="E164" t="n">
        <v>110</v>
      </c>
      <c r="F164" t="n">
        <v>110</v>
      </c>
      <c r="G164" t="n">
        <v>925</v>
      </c>
      <c r="H164" t="n">
        <v>1295000</v>
      </c>
      <c r="I164" t="n">
        <v>2960000</v>
      </c>
      <c r="J164" t="n">
        <v>1073100</v>
      </c>
      <c r="K164" t="n">
        <v>3793</v>
      </c>
      <c r="L164" t="n">
        <v>5795</v>
      </c>
    </row>
    <row r="165">
      <c r="A165" t="s">
        <v>244</v>
      </c>
      <c r="B165" t="s">
        <v>36</v>
      </c>
      <c r="C165" t="n">
        <v>291</v>
      </c>
      <c r="D165" t="s">
        <v>188</v>
      </c>
      <c r="E165" t="n">
        <v>19</v>
      </c>
      <c r="F165"/>
      <c r="G165" t="n">
        <v>8</v>
      </c>
      <c r="H165" t="n">
        <v>801000</v>
      </c>
      <c r="I165"/>
      <c r="J165"/>
      <c r="K165" t="n">
        <v>2578</v>
      </c>
      <c r="L165"/>
    </row>
    <row r="166">
      <c r="A166" t="s">
        <v>244</v>
      </c>
      <c r="B166" t="s">
        <v>36</v>
      </c>
      <c r="C166" t="n">
        <v>292</v>
      </c>
      <c r="D166" t="s">
        <v>189</v>
      </c>
      <c r="E166" t="n">
        <v>9</v>
      </c>
      <c r="F166" t="n">
        <v>1</v>
      </c>
      <c r="G166" t="n">
        <v>2</v>
      </c>
      <c r="H166"/>
      <c r="I166"/>
      <c r="J166"/>
      <c r="K166"/>
      <c r="L166"/>
    </row>
    <row r="167">
      <c r="A167" t="s">
        <v>244</v>
      </c>
      <c r="B167" t="s">
        <v>36</v>
      </c>
      <c r="C167" t="n">
        <v>293</v>
      </c>
      <c r="D167" t="s">
        <v>190</v>
      </c>
      <c r="E167" t="n">
        <v>35</v>
      </c>
      <c r="F167" t="n">
        <v>9</v>
      </c>
      <c r="G167" t="n">
        <v>51</v>
      </c>
      <c r="H167" t="n">
        <v>1470000</v>
      </c>
      <c r="I167" t="n">
        <v>1785000</v>
      </c>
      <c r="J167" t="n">
        <v>975000</v>
      </c>
      <c r="K167" t="n">
        <v>2431</v>
      </c>
      <c r="L167" t="n">
        <v>2541</v>
      </c>
    </row>
    <row r="168">
      <c r="A168" t="s">
        <v>244</v>
      </c>
      <c r="B168" t="s">
        <v>36</v>
      </c>
      <c r="C168" t="n">
        <v>294</v>
      </c>
      <c r="D168" t="s">
        <v>191</v>
      </c>
      <c r="E168" t="n">
        <v>9</v>
      </c>
      <c r="F168" t="n">
        <v>2</v>
      </c>
      <c r="G168" t="n">
        <v>23</v>
      </c>
      <c r="H168"/>
      <c r="I168"/>
      <c r="J168" t="n">
        <v>502000</v>
      </c>
      <c r="K168"/>
      <c r="L168"/>
    </row>
    <row r="169">
      <c r="A169" t="s">
        <v>244</v>
      </c>
      <c r="B169" t="s">
        <v>36</v>
      </c>
      <c r="C169" t="n">
        <v>295</v>
      </c>
      <c r="D169" t="s">
        <v>192</v>
      </c>
      <c r="E169" t="n">
        <v>31</v>
      </c>
      <c r="F169" t="n">
        <v>6</v>
      </c>
      <c r="G169" t="n">
        <v>148</v>
      </c>
      <c r="H169" t="n">
        <v>1337851</v>
      </c>
      <c r="I169" t="n">
        <v>2400000</v>
      </c>
      <c r="J169" t="n">
        <v>1095000</v>
      </c>
      <c r="K169" t="n">
        <v>2925</v>
      </c>
      <c r="L169" t="n">
        <v>2575</v>
      </c>
    </row>
    <row r="170">
      <c r="A170" t="s">
        <v>244</v>
      </c>
      <c r="B170" t="s">
        <v>36</v>
      </c>
      <c r="C170" t="n">
        <v>296</v>
      </c>
      <c r="D170" t="s">
        <v>193</v>
      </c>
      <c r="E170" t="n">
        <v>21</v>
      </c>
      <c r="F170" t="n">
        <v>4</v>
      </c>
      <c r="G170" t="n">
        <v>22</v>
      </c>
      <c r="H170" t="n">
        <v>950000</v>
      </c>
      <c r="I170" t="n">
        <v>1451500</v>
      </c>
      <c r="J170" t="n">
        <v>550000</v>
      </c>
      <c r="K170" t="n">
        <v>1912</v>
      </c>
      <c r="L170" t="n">
        <v>1840</v>
      </c>
    </row>
    <row r="171">
      <c r="A171" t="s">
        <v>244</v>
      </c>
      <c r="B171" t="s">
        <v>36</v>
      </c>
      <c r="C171" t="n">
        <v>297</v>
      </c>
      <c r="D171" t="s">
        <v>194</v>
      </c>
      <c r="E171" t="n">
        <v>27</v>
      </c>
      <c r="F171" t="n">
        <v>2</v>
      </c>
      <c r="G171" t="n">
        <v>2</v>
      </c>
      <c r="H171" t="n">
        <v>720000</v>
      </c>
      <c r="I171"/>
      <c r="J171"/>
      <c r="K171" t="n">
        <v>1756</v>
      </c>
      <c r="L171"/>
    </row>
    <row r="172">
      <c r="A172" t="s">
        <v>244</v>
      </c>
      <c r="B172" t="s">
        <v>36</v>
      </c>
      <c r="C172" t="n">
        <v>298</v>
      </c>
      <c r="D172" t="s">
        <v>195</v>
      </c>
      <c r="E172" t="n">
        <v>26</v>
      </c>
      <c r="F172"/>
      <c r="G172" t="n">
        <v>5</v>
      </c>
      <c r="H172" t="n">
        <v>842500</v>
      </c>
      <c r="I172"/>
      <c r="J172"/>
      <c r="K172" t="n">
        <v>1750</v>
      </c>
      <c r="L172"/>
    </row>
    <row r="173">
      <c r="A173" t="s">
        <v>244</v>
      </c>
      <c r="B173" t="s">
        <v>196</v>
      </c>
      <c r="C173" t="n">
        <v>101</v>
      </c>
      <c r="D173" t="s">
        <v>197</v>
      </c>
      <c r="E173" t="n">
        <v>187</v>
      </c>
      <c r="F173" t="n">
        <v>11</v>
      </c>
      <c r="G173" t="n">
        <v>210</v>
      </c>
      <c r="H173" t="n">
        <v>1175000</v>
      </c>
      <c r="I173" t="n">
        <v>1699000</v>
      </c>
      <c r="J173" t="n">
        <v>810000</v>
      </c>
      <c r="K173" t="n">
        <v>2589</v>
      </c>
      <c r="L173" t="n">
        <v>2153</v>
      </c>
    </row>
    <row r="174">
      <c r="A174" t="s">
        <v>244</v>
      </c>
      <c r="B174" t="s">
        <v>196</v>
      </c>
      <c r="C174" t="n">
        <v>102</v>
      </c>
      <c r="D174" t="s">
        <v>198</v>
      </c>
      <c r="E174" t="n">
        <v>110</v>
      </c>
      <c r="F174" t="n">
        <v>26</v>
      </c>
      <c r="G174" t="n">
        <v>66</v>
      </c>
      <c r="H174" t="n">
        <v>760000</v>
      </c>
      <c r="I174" t="n">
        <v>907500</v>
      </c>
      <c r="J174" t="n">
        <v>557500</v>
      </c>
      <c r="K174" t="n">
        <v>1384</v>
      </c>
      <c r="L174" t="n">
        <v>905</v>
      </c>
    </row>
    <row r="175">
      <c r="A175" t="s">
        <v>244</v>
      </c>
      <c r="B175" t="s">
        <v>196</v>
      </c>
      <c r="C175" t="n">
        <v>103</v>
      </c>
      <c r="D175" t="s">
        <v>199</v>
      </c>
      <c r="E175" t="n">
        <v>234</v>
      </c>
      <c r="F175" t="n">
        <v>46</v>
      </c>
      <c r="G175" t="n">
        <v>779</v>
      </c>
      <c r="H175" t="n">
        <v>950000</v>
      </c>
      <c r="I175" t="n">
        <v>1550000</v>
      </c>
      <c r="J175" t="n">
        <v>695000</v>
      </c>
      <c r="K175" t="n">
        <v>2123</v>
      </c>
      <c r="L175" t="n">
        <v>2046</v>
      </c>
    </row>
    <row r="176">
      <c r="A176" t="s">
        <v>244</v>
      </c>
      <c r="B176" t="s">
        <v>196</v>
      </c>
      <c r="C176" t="n">
        <v>104</v>
      </c>
      <c r="D176" t="s">
        <v>200</v>
      </c>
      <c r="E176" t="n">
        <v>133</v>
      </c>
      <c r="F176" t="n">
        <v>18</v>
      </c>
      <c r="G176" t="n">
        <v>328</v>
      </c>
      <c r="H176" t="n">
        <v>900000</v>
      </c>
      <c r="I176" t="n">
        <v>1700000</v>
      </c>
      <c r="J176" t="n">
        <v>670000</v>
      </c>
      <c r="K176" t="n">
        <v>1675</v>
      </c>
      <c r="L176" t="n">
        <v>1496</v>
      </c>
    </row>
    <row r="177">
      <c r="A177" t="s">
        <v>244</v>
      </c>
      <c r="B177" t="s">
        <v>196</v>
      </c>
      <c r="C177" t="n">
        <v>105</v>
      </c>
      <c r="D177" t="s">
        <v>201</v>
      </c>
      <c r="E177" t="n">
        <v>212</v>
      </c>
      <c r="F177" t="n">
        <v>30</v>
      </c>
      <c r="G177" t="n">
        <v>301</v>
      </c>
      <c r="H177" t="n">
        <v>840000</v>
      </c>
      <c r="I177" t="n">
        <v>907500</v>
      </c>
      <c r="J177" t="n">
        <v>670000</v>
      </c>
      <c r="K177" t="n">
        <v>1728</v>
      </c>
      <c r="L177" t="n">
        <v>1220</v>
      </c>
    </row>
    <row r="178">
      <c r="A178" t="s">
        <v>244</v>
      </c>
      <c r="B178" t="s">
        <v>196</v>
      </c>
      <c r="C178" t="n">
        <v>106</v>
      </c>
      <c r="D178" t="s">
        <v>202</v>
      </c>
      <c r="E178" t="n">
        <v>169</v>
      </c>
      <c r="F178" t="n">
        <v>34</v>
      </c>
      <c r="G178" t="n">
        <v>457</v>
      </c>
      <c r="H178" t="n">
        <v>1400000</v>
      </c>
      <c r="I178" t="n">
        <v>1975000</v>
      </c>
      <c r="J178" t="n">
        <v>1088000</v>
      </c>
      <c r="K178" t="n">
        <v>2694</v>
      </c>
      <c r="L178" t="n">
        <v>2504</v>
      </c>
    </row>
    <row r="179">
      <c r="A179" t="s">
        <v>244</v>
      </c>
      <c r="B179" t="s">
        <v>196</v>
      </c>
      <c r="C179" t="n">
        <v>107</v>
      </c>
      <c r="D179" t="s">
        <v>203</v>
      </c>
      <c r="E179" t="n">
        <v>193</v>
      </c>
      <c r="F179" t="n">
        <v>44</v>
      </c>
      <c r="G179" t="n">
        <v>439</v>
      </c>
      <c r="H179" t="n">
        <v>1820000</v>
      </c>
      <c r="I179" t="n">
        <v>2547500</v>
      </c>
      <c r="J179" t="n">
        <v>1500000</v>
      </c>
      <c r="K179" t="n">
        <v>3241</v>
      </c>
      <c r="L179" t="n">
        <v>2701</v>
      </c>
    </row>
    <row r="180">
      <c r="A180" t="s">
        <v>244</v>
      </c>
      <c r="B180" t="s">
        <v>196</v>
      </c>
      <c r="C180" t="n">
        <v>108</v>
      </c>
      <c r="D180" t="s">
        <v>204</v>
      </c>
      <c r="E180" t="n">
        <v>149</v>
      </c>
      <c r="F180" t="n">
        <v>24</v>
      </c>
      <c r="G180" t="n">
        <v>195</v>
      </c>
      <c r="H180" t="n">
        <v>925000</v>
      </c>
      <c r="I180" t="n">
        <v>1052500</v>
      </c>
      <c r="J180" t="n">
        <v>740000</v>
      </c>
      <c r="K180" t="n">
        <v>1587</v>
      </c>
      <c r="L180" t="n">
        <v>1342</v>
      </c>
    </row>
    <row r="181">
      <c r="A181" t="s">
        <v>244</v>
      </c>
      <c r="B181" t="s">
        <v>196</v>
      </c>
      <c r="C181" t="n">
        <v>109</v>
      </c>
      <c r="D181" t="s">
        <v>205</v>
      </c>
      <c r="E181" t="n">
        <v>192</v>
      </c>
      <c r="F181" t="n">
        <v>32</v>
      </c>
      <c r="G181" t="n">
        <v>515</v>
      </c>
      <c r="H181" t="n">
        <v>1200000</v>
      </c>
      <c r="I181" t="n">
        <v>1865000</v>
      </c>
      <c r="J181" t="n">
        <v>850000</v>
      </c>
      <c r="K181" t="n">
        <v>2198</v>
      </c>
      <c r="L181" t="n">
        <v>2276</v>
      </c>
    </row>
    <row r="182">
      <c r="A182" t="s">
        <v>244</v>
      </c>
      <c r="B182" t="s">
        <v>196</v>
      </c>
      <c r="C182" t="n">
        <v>110</v>
      </c>
      <c r="D182" t="s">
        <v>206</v>
      </c>
      <c r="E182" t="n">
        <v>369</v>
      </c>
      <c r="F182" t="n">
        <v>60</v>
      </c>
      <c r="G182" t="n">
        <v>335</v>
      </c>
      <c r="H182" t="n">
        <v>820000</v>
      </c>
      <c r="I182" t="n">
        <v>1295000</v>
      </c>
      <c r="J182" t="n">
        <v>651000</v>
      </c>
      <c r="K182" t="n">
        <v>1925</v>
      </c>
      <c r="L182" t="n">
        <v>1900</v>
      </c>
    </row>
    <row r="183">
      <c r="A183" t="s">
        <v>244</v>
      </c>
      <c r="B183" t="s">
        <v>196</v>
      </c>
      <c r="C183" t="n">
        <v>111</v>
      </c>
      <c r="D183" t="s">
        <v>207</v>
      </c>
      <c r="E183" t="n">
        <v>122</v>
      </c>
      <c r="F183" t="n">
        <v>28</v>
      </c>
      <c r="G183" t="n">
        <v>187</v>
      </c>
      <c r="H183" t="n">
        <v>1100000</v>
      </c>
      <c r="I183" t="n">
        <v>2105000</v>
      </c>
      <c r="J183" t="n">
        <v>834000</v>
      </c>
      <c r="K183" t="n">
        <v>2091</v>
      </c>
      <c r="L183" t="n">
        <v>2445</v>
      </c>
    </row>
    <row r="184">
      <c r="A184" t="s">
        <v>244</v>
      </c>
      <c r="B184" t="s">
        <v>196</v>
      </c>
      <c r="C184" t="n">
        <v>112</v>
      </c>
      <c r="D184" t="s">
        <v>208</v>
      </c>
      <c r="E184" t="n">
        <v>110</v>
      </c>
      <c r="F184" t="n">
        <v>110</v>
      </c>
      <c r="G184" t="n">
        <v>925</v>
      </c>
      <c r="H184" t="n">
        <v>1295000</v>
      </c>
      <c r="I184" t="n">
        <v>2960000</v>
      </c>
      <c r="J184" t="n">
        <v>1073100</v>
      </c>
      <c r="K184" t="n">
        <v>3793</v>
      </c>
      <c r="L184" t="n">
        <v>5795</v>
      </c>
    </row>
    <row r="185">
      <c r="A185" t="s">
        <v>244</v>
      </c>
      <c r="B185" t="s">
        <v>209</v>
      </c>
      <c r="C185" t="n">
        <v>101</v>
      </c>
      <c r="D185" t="s">
        <v>210</v>
      </c>
      <c r="E185" t="n">
        <v>110</v>
      </c>
      <c r="F185" t="n">
        <v>110</v>
      </c>
      <c r="G185" t="n">
        <v>925</v>
      </c>
      <c r="H185" t="n">
        <v>1295000</v>
      </c>
      <c r="I185" t="n">
        <v>2960000</v>
      </c>
      <c r="J185" t="n">
        <v>1073100</v>
      </c>
      <c r="K185" t="n">
        <v>3793</v>
      </c>
      <c r="L185" t="n">
        <v>5795</v>
      </c>
    </row>
    <row r="186">
      <c r="A186" t="s">
        <v>244</v>
      </c>
      <c r="B186" t="s">
        <v>209</v>
      </c>
      <c r="C186" t="n">
        <v>102</v>
      </c>
      <c r="D186" t="s">
        <v>211</v>
      </c>
      <c r="E186" t="n">
        <v>211</v>
      </c>
      <c r="F186" t="n">
        <v>32</v>
      </c>
      <c r="G186" t="n">
        <v>819</v>
      </c>
      <c r="H186" t="n">
        <v>1100000</v>
      </c>
      <c r="I186" t="n">
        <v>1695000</v>
      </c>
      <c r="J186" t="n">
        <v>745000</v>
      </c>
      <c r="K186" t="n">
        <v>2243</v>
      </c>
      <c r="L186" t="n">
        <v>2046</v>
      </c>
    </row>
    <row r="187">
      <c r="A187" t="s">
        <v>244</v>
      </c>
      <c r="B187" t="s">
        <v>209</v>
      </c>
      <c r="C187" t="n">
        <v>103</v>
      </c>
      <c r="D187" t="s">
        <v>212</v>
      </c>
      <c r="E187" t="n">
        <v>35</v>
      </c>
      <c r="F187" t="n">
        <v>10</v>
      </c>
      <c r="G187" t="n">
        <v>62</v>
      </c>
      <c r="H187" t="n">
        <v>900000</v>
      </c>
      <c r="I187" t="n">
        <v>1700000</v>
      </c>
      <c r="J187" t="n">
        <v>662000</v>
      </c>
      <c r="K187" t="n">
        <v>1911</v>
      </c>
      <c r="L187" t="n">
        <v>1370</v>
      </c>
    </row>
    <row r="188">
      <c r="A188" t="s">
        <v>244</v>
      </c>
      <c r="B188" t="s">
        <v>209</v>
      </c>
      <c r="C188" t="n">
        <v>104</v>
      </c>
      <c r="D188" t="s">
        <v>213</v>
      </c>
      <c r="E188" t="n">
        <v>122</v>
      </c>
      <c r="F188" t="n">
        <v>28</v>
      </c>
      <c r="G188" t="n">
        <v>187</v>
      </c>
      <c r="H188" t="n">
        <v>1100000</v>
      </c>
      <c r="I188" t="n">
        <v>2105000</v>
      </c>
      <c r="J188" t="n">
        <v>834000</v>
      </c>
      <c r="K188" t="n">
        <v>2091</v>
      </c>
      <c r="L188" t="n">
        <v>2445</v>
      </c>
    </row>
    <row r="189">
      <c r="A189" t="s">
        <v>244</v>
      </c>
      <c r="B189" t="s">
        <v>209</v>
      </c>
      <c r="C189" t="n">
        <v>105</v>
      </c>
      <c r="D189" t="s">
        <v>214</v>
      </c>
      <c r="E189" t="n">
        <v>187</v>
      </c>
      <c r="F189" t="n">
        <v>11</v>
      </c>
      <c r="G189" t="n">
        <v>210</v>
      </c>
      <c r="H189" t="n">
        <v>1175000</v>
      </c>
      <c r="I189" t="n">
        <v>1699000</v>
      </c>
      <c r="J189" t="n">
        <v>810000</v>
      </c>
      <c r="K189" t="n">
        <v>2589</v>
      </c>
      <c r="L189" t="n">
        <v>2153</v>
      </c>
    </row>
    <row r="190">
      <c r="A190" t="s">
        <v>244</v>
      </c>
      <c r="B190" t="s">
        <v>209</v>
      </c>
      <c r="C190" t="n">
        <v>106</v>
      </c>
      <c r="D190" t="s">
        <v>215</v>
      </c>
      <c r="E190" t="n">
        <v>169</v>
      </c>
      <c r="F190" t="n">
        <v>34</v>
      </c>
      <c r="G190" t="n">
        <v>457</v>
      </c>
      <c r="H190" t="n">
        <v>1400000</v>
      </c>
      <c r="I190" t="n">
        <v>1975000</v>
      </c>
      <c r="J190" t="n">
        <v>1088000</v>
      </c>
      <c r="K190" t="n">
        <v>2694</v>
      </c>
      <c r="L190" t="n">
        <v>2504</v>
      </c>
    </row>
    <row r="191">
      <c r="A191" t="s">
        <v>244</v>
      </c>
      <c r="B191" t="s">
        <v>209</v>
      </c>
      <c r="C191" t="n">
        <v>107</v>
      </c>
      <c r="D191" t="s">
        <v>216</v>
      </c>
      <c r="E191" t="n">
        <v>219</v>
      </c>
      <c r="F191" t="n">
        <v>44</v>
      </c>
      <c r="G191" t="n">
        <v>453</v>
      </c>
      <c r="H191" t="n">
        <v>1729600</v>
      </c>
      <c r="I191" t="n">
        <v>2547500</v>
      </c>
      <c r="J191" t="n">
        <v>1475000</v>
      </c>
      <c r="K191" t="n">
        <v>3038</v>
      </c>
      <c r="L191" t="n">
        <v>2701</v>
      </c>
    </row>
    <row r="192">
      <c r="A192" t="s">
        <v>244</v>
      </c>
      <c r="B192" t="s">
        <v>209</v>
      </c>
      <c r="C192" t="n">
        <v>108</v>
      </c>
      <c r="D192" t="s">
        <v>217</v>
      </c>
      <c r="E192" t="n">
        <v>360</v>
      </c>
      <c r="F192" t="n">
        <v>57</v>
      </c>
      <c r="G192" t="n">
        <v>611</v>
      </c>
      <c r="H192" t="n">
        <v>900000</v>
      </c>
      <c r="I192" t="n">
        <v>1320000</v>
      </c>
      <c r="J192" t="n">
        <v>750000</v>
      </c>
      <c r="K192" t="n">
        <v>1708</v>
      </c>
      <c r="L192" t="n">
        <v>1426</v>
      </c>
    </row>
    <row r="193">
      <c r="A193" t="s">
        <v>244</v>
      </c>
      <c r="B193" t="s">
        <v>209</v>
      </c>
      <c r="C193" t="n">
        <v>109</v>
      </c>
      <c r="D193" t="s">
        <v>218</v>
      </c>
      <c r="E193" t="n">
        <v>418</v>
      </c>
      <c r="F193" t="n">
        <v>70</v>
      </c>
      <c r="G193" t="n">
        <v>401</v>
      </c>
      <c r="H193" t="n">
        <v>830000</v>
      </c>
      <c r="I193" t="n">
        <v>1257500</v>
      </c>
      <c r="J193" t="n">
        <v>654000</v>
      </c>
      <c r="K193" t="n">
        <v>1913</v>
      </c>
      <c r="L193" t="n">
        <v>1798</v>
      </c>
    </row>
    <row r="194">
      <c r="A194" t="s">
        <v>244</v>
      </c>
      <c r="B194" t="s">
        <v>209</v>
      </c>
      <c r="C194" t="n">
        <v>110</v>
      </c>
      <c r="D194" t="s">
        <v>219</v>
      </c>
      <c r="E194" t="n">
        <v>110</v>
      </c>
      <c r="F194" t="n">
        <v>26</v>
      </c>
      <c r="G194" t="n">
        <v>66</v>
      </c>
      <c r="H194" t="n">
        <v>760000</v>
      </c>
      <c r="I194" t="n">
        <v>907500</v>
      </c>
      <c r="J194" t="n">
        <v>557500</v>
      </c>
      <c r="K194" t="n">
        <v>1384</v>
      </c>
      <c r="L194" t="n">
        <v>905</v>
      </c>
    </row>
    <row r="195">
      <c r="A195" t="s">
        <v>244</v>
      </c>
      <c r="B195" t="s">
        <v>209</v>
      </c>
      <c r="C195" t="n">
        <v>111</v>
      </c>
      <c r="D195" t="s">
        <v>220</v>
      </c>
      <c r="E195" t="n">
        <v>239</v>
      </c>
      <c r="F195" t="n">
        <v>41</v>
      </c>
      <c r="G195" t="n">
        <v>546</v>
      </c>
      <c r="H195" t="n">
        <v>900000</v>
      </c>
      <c r="I195" t="n">
        <v>1550000</v>
      </c>
      <c r="J195" t="n">
        <v>670000</v>
      </c>
      <c r="K195" t="n">
        <v>2000</v>
      </c>
      <c r="L195" t="n">
        <v>1881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245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246</v>
      </c>
      <c r="B13" t="s">
        <v>34</v>
      </c>
      <c r="C13" t="n">
        <v>1</v>
      </c>
      <c r="D13" t="s">
        <v>35</v>
      </c>
      <c r="E13" t="n">
        <v>2365</v>
      </c>
      <c r="F13" t="n">
        <v>467</v>
      </c>
      <c r="G13" t="n">
        <v>4365</v>
      </c>
      <c r="H13" t="n">
        <v>980000</v>
      </c>
      <c r="I13" t="n">
        <v>1800000</v>
      </c>
      <c r="J13" t="n">
        <v>755000</v>
      </c>
      <c r="K13" t="n">
        <v>2100</v>
      </c>
      <c r="L13" t="n">
        <v>2268</v>
      </c>
    </row>
    <row r="14">
      <c r="A14" t="s">
        <v>246</v>
      </c>
      <c r="B14" t="s">
        <v>36</v>
      </c>
      <c r="C14" t="n">
        <v>1</v>
      </c>
      <c r="D14" t="s">
        <v>37</v>
      </c>
      <c r="E14" t="n">
        <v>7</v>
      </c>
      <c r="F14"/>
      <c r="G14" t="n">
        <v>18</v>
      </c>
      <c r="H14"/>
      <c r="I14"/>
      <c r="J14" t="n">
        <v>972500</v>
      </c>
      <c r="K14"/>
      <c r="L14"/>
    </row>
    <row r="15">
      <c r="A15" t="s">
        <v>246</v>
      </c>
      <c r="B15" t="s">
        <v>36</v>
      </c>
      <c r="C15" t="n">
        <v>2</v>
      </c>
      <c r="D15" t="s">
        <v>38</v>
      </c>
      <c r="E15" t="n">
        <v>14</v>
      </c>
      <c r="F15" t="n">
        <v>6</v>
      </c>
      <c r="G15" t="n">
        <v>63</v>
      </c>
      <c r="H15"/>
      <c r="I15" t="n">
        <v>2816750</v>
      </c>
      <c r="J15" t="n">
        <v>895000</v>
      </c>
      <c r="K15"/>
      <c r="L15" t="n">
        <v>1000</v>
      </c>
    </row>
    <row r="16">
      <c r="A16" t="s">
        <v>246</v>
      </c>
      <c r="B16" t="s">
        <v>36</v>
      </c>
      <c r="C16" t="n">
        <v>3</v>
      </c>
      <c r="D16" t="s">
        <v>39</v>
      </c>
      <c r="E16" t="n">
        <v>19</v>
      </c>
      <c r="F16"/>
      <c r="G16" t="n">
        <v>18</v>
      </c>
      <c r="H16" t="n">
        <v>850000</v>
      </c>
      <c r="I16"/>
      <c r="J16" t="n">
        <v>691000</v>
      </c>
      <c r="K16" t="n">
        <v>2983</v>
      </c>
      <c r="L16"/>
    </row>
    <row r="17">
      <c r="A17" t="s">
        <v>246</v>
      </c>
      <c r="B17" t="s">
        <v>36</v>
      </c>
      <c r="C17" t="n">
        <v>4</v>
      </c>
      <c r="D17" t="s">
        <v>40</v>
      </c>
      <c r="E17" t="n">
        <v>16</v>
      </c>
      <c r="F17" t="n">
        <v>4</v>
      </c>
      <c r="G17" t="n">
        <v>11</v>
      </c>
      <c r="H17" t="n">
        <v>850000</v>
      </c>
      <c r="I17" t="n">
        <v>1295000</v>
      </c>
      <c r="J17"/>
      <c r="K17" t="n">
        <v>2468</v>
      </c>
      <c r="L17" t="n">
        <v>1577</v>
      </c>
    </row>
    <row r="18">
      <c r="A18" t="s">
        <v>246</v>
      </c>
      <c r="B18" t="s">
        <v>36</v>
      </c>
      <c r="C18" t="n">
        <v>5</v>
      </c>
      <c r="D18" t="s">
        <v>41</v>
      </c>
      <c r="E18" t="n">
        <v>8</v>
      </c>
      <c r="F18"/>
      <c r="G18" t="n">
        <v>3</v>
      </c>
      <c r="H18"/>
      <c r="I18"/>
      <c r="J18"/>
      <c r="K18"/>
      <c r="L18"/>
    </row>
    <row r="19">
      <c r="A19" t="s">
        <v>246</v>
      </c>
      <c r="B19" t="s">
        <v>36</v>
      </c>
      <c r="C19" t="n">
        <v>6</v>
      </c>
      <c r="D19" t="s">
        <v>42</v>
      </c>
      <c r="E19" t="n">
        <v>3</v>
      </c>
      <c r="F19" t="n">
        <v>1</v>
      </c>
      <c r="G19" t="n">
        <v>1</v>
      </c>
      <c r="H19"/>
      <c r="I19"/>
      <c r="J19"/>
      <c r="K19"/>
      <c r="L19"/>
    </row>
    <row r="20">
      <c r="A20" t="s">
        <v>246</v>
      </c>
      <c r="B20" t="s">
        <v>36</v>
      </c>
      <c r="C20" t="n">
        <v>7</v>
      </c>
      <c r="D20" t="s">
        <v>43</v>
      </c>
      <c r="E20" t="n">
        <v>10</v>
      </c>
      <c r="F20" t="n">
        <v>1</v>
      </c>
      <c r="G20" t="n">
        <v>4</v>
      </c>
      <c r="H20"/>
      <c r="I20"/>
      <c r="J20"/>
      <c r="K20"/>
      <c r="L20"/>
    </row>
    <row r="21">
      <c r="A21" t="s">
        <v>246</v>
      </c>
      <c r="B21" t="s">
        <v>36</v>
      </c>
      <c r="C21" t="n">
        <v>8</v>
      </c>
      <c r="D21" t="s">
        <v>44</v>
      </c>
      <c r="E21" t="n">
        <v>2</v>
      </c>
      <c r="F21"/>
      <c r="G21" t="n">
        <v>2</v>
      </c>
      <c r="H21"/>
      <c r="I21"/>
      <c r="J21"/>
      <c r="K21"/>
      <c r="L21"/>
    </row>
    <row r="22">
      <c r="A22" t="s">
        <v>246</v>
      </c>
      <c r="B22" t="s">
        <v>36</v>
      </c>
      <c r="C22" t="n">
        <v>9</v>
      </c>
      <c r="D22" t="s">
        <v>45</v>
      </c>
      <c r="E22" t="n">
        <v>7</v>
      </c>
      <c r="F22" t="n">
        <v>2</v>
      </c>
      <c r="G22" t="n">
        <v>13</v>
      </c>
      <c r="H22"/>
      <c r="I22"/>
      <c r="J22"/>
      <c r="K22"/>
      <c r="L22"/>
    </row>
    <row r="23">
      <c r="A23" t="s">
        <v>246</v>
      </c>
      <c r="B23" t="s">
        <v>36</v>
      </c>
      <c r="C23" t="n">
        <v>10</v>
      </c>
      <c r="D23" t="s">
        <v>46</v>
      </c>
      <c r="E23" t="n">
        <v>14</v>
      </c>
      <c r="F23" t="n">
        <v>2</v>
      </c>
      <c r="G23" t="n">
        <v>20</v>
      </c>
      <c r="H23"/>
      <c r="I23"/>
      <c r="J23" t="n">
        <v>737500</v>
      </c>
      <c r="K23"/>
      <c r="L23"/>
    </row>
    <row r="24">
      <c r="A24" t="s">
        <v>246</v>
      </c>
      <c r="B24" t="s">
        <v>36</v>
      </c>
      <c r="C24" t="n">
        <v>11</v>
      </c>
      <c r="D24" t="s">
        <v>47</v>
      </c>
      <c r="E24" t="n">
        <v>12</v>
      </c>
      <c r="F24" t="n">
        <v>3</v>
      </c>
      <c r="G24" t="n">
        <v>9</v>
      </c>
      <c r="H24"/>
      <c r="I24"/>
      <c r="J24"/>
      <c r="K24"/>
      <c r="L24"/>
    </row>
    <row r="25">
      <c r="A25" t="s">
        <v>246</v>
      </c>
      <c r="B25" t="s">
        <v>36</v>
      </c>
      <c r="C25" t="n">
        <v>12</v>
      </c>
      <c r="D25" t="s">
        <v>48</v>
      </c>
      <c r="E25" t="n">
        <v>9</v>
      </c>
      <c r="F25" t="n">
        <v>1</v>
      </c>
      <c r="G25" t="n">
        <v>7</v>
      </c>
      <c r="H25"/>
      <c r="I25"/>
      <c r="J25"/>
      <c r="K25"/>
      <c r="L25"/>
    </row>
    <row r="26">
      <c r="A26" t="s">
        <v>246</v>
      </c>
      <c r="B26" t="s">
        <v>36</v>
      </c>
      <c r="C26" t="n">
        <v>13</v>
      </c>
      <c r="D26" t="s">
        <v>49</v>
      </c>
      <c r="E26" t="n">
        <v>20</v>
      </c>
      <c r="F26" t="n">
        <v>2</v>
      </c>
      <c r="G26" t="n">
        <v>11</v>
      </c>
      <c r="H26" t="n">
        <v>845000</v>
      </c>
      <c r="I26"/>
      <c r="J26"/>
      <c r="K26" t="n">
        <v>2532</v>
      </c>
      <c r="L26"/>
    </row>
    <row r="27">
      <c r="A27" t="s">
        <v>246</v>
      </c>
      <c r="B27" t="s">
        <v>36</v>
      </c>
      <c r="C27" t="n">
        <v>14</v>
      </c>
      <c r="D27" t="s">
        <v>50</v>
      </c>
      <c r="E27" t="n">
        <v>18</v>
      </c>
      <c r="F27" t="n">
        <v>2</v>
      </c>
      <c r="G27" t="n">
        <v>22</v>
      </c>
      <c r="H27" t="n">
        <v>1617500</v>
      </c>
      <c r="I27"/>
      <c r="J27" t="n">
        <v>1092500</v>
      </c>
      <c r="K27" t="n">
        <v>2740</v>
      </c>
      <c r="L27"/>
    </row>
    <row r="28">
      <c r="A28" t="s">
        <v>246</v>
      </c>
      <c r="B28" t="s">
        <v>36</v>
      </c>
      <c r="C28" t="n">
        <v>22</v>
      </c>
      <c r="D28" t="s">
        <v>51</v>
      </c>
      <c r="E28" t="n">
        <v>6</v>
      </c>
      <c r="F28" t="n">
        <v>1</v>
      </c>
      <c r="G28"/>
      <c r="H28"/>
      <c r="I28"/>
      <c r="J28"/>
      <c r="K28"/>
      <c r="L28"/>
    </row>
    <row r="29">
      <c r="A29" t="s">
        <v>246</v>
      </c>
      <c r="B29" t="s">
        <v>36</v>
      </c>
      <c r="C29" t="n">
        <v>23</v>
      </c>
      <c r="D29" t="s">
        <v>52</v>
      </c>
      <c r="E29" t="n">
        <v>1</v>
      </c>
      <c r="F29"/>
      <c r="G29"/>
      <c r="H29"/>
      <c r="I29"/>
      <c r="J29"/>
      <c r="K29"/>
      <c r="L29"/>
    </row>
    <row r="30">
      <c r="A30" t="s">
        <v>246</v>
      </c>
      <c r="B30" t="s">
        <v>36</v>
      </c>
      <c r="C30" t="n">
        <v>24</v>
      </c>
      <c r="D30" t="s">
        <v>53</v>
      </c>
      <c r="E30" t="n">
        <v>9</v>
      </c>
      <c r="F30"/>
      <c r="G30" t="n">
        <v>5</v>
      </c>
      <c r="H30"/>
      <c r="I30"/>
      <c r="J30"/>
      <c r="K30"/>
      <c r="L30"/>
    </row>
    <row r="31">
      <c r="A31" t="s">
        <v>246</v>
      </c>
      <c r="B31" t="s">
        <v>36</v>
      </c>
      <c r="C31" t="n">
        <v>25</v>
      </c>
      <c r="D31" t="s">
        <v>54</v>
      </c>
      <c r="E31" t="n">
        <v>11</v>
      </c>
      <c r="F31" t="n">
        <v>1</v>
      </c>
      <c r="G31" t="n">
        <v>9</v>
      </c>
      <c r="H31"/>
      <c r="I31"/>
      <c r="J31"/>
      <c r="K31"/>
      <c r="L31"/>
    </row>
    <row r="32">
      <c r="A32" t="s">
        <v>246</v>
      </c>
      <c r="B32" t="s">
        <v>36</v>
      </c>
      <c r="C32" t="n">
        <v>26</v>
      </c>
      <c r="D32" t="s">
        <v>55</v>
      </c>
      <c r="E32"/>
      <c r="F32"/>
      <c r="G32" t="n">
        <v>1</v>
      </c>
      <c r="H32"/>
      <c r="I32"/>
      <c r="J32"/>
      <c r="K32"/>
      <c r="L32"/>
    </row>
    <row r="33">
      <c r="A33" t="s">
        <v>246</v>
      </c>
      <c r="B33" t="s">
        <v>36</v>
      </c>
      <c r="C33" t="n">
        <v>27</v>
      </c>
      <c r="D33" t="s">
        <v>56</v>
      </c>
      <c r="E33" t="n">
        <v>12</v>
      </c>
      <c r="F33" t="n">
        <v>7</v>
      </c>
      <c r="G33" t="n">
        <v>6</v>
      </c>
      <c r="H33"/>
      <c r="I33" t="n">
        <v>500000</v>
      </c>
      <c r="J33"/>
      <c r="K33"/>
      <c r="L33" t="n">
        <v>1070</v>
      </c>
    </row>
    <row r="34">
      <c r="A34" t="s">
        <v>246</v>
      </c>
      <c r="B34" t="s">
        <v>36</v>
      </c>
      <c r="C34" t="n">
        <v>28</v>
      </c>
      <c r="D34" t="s">
        <v>57</v>
      </c>
      <c r="E34" t="n">
        <v>6</v>
      </c>
      <c r="F34"/>
      <c r="G34" t="n">
        <v>5</v>
      </c>
      <c r="H34"/>
      <c r="I34"/>
      <c r="J34"/>
      <c r="K34"/>
      <c r="L34"/>
    </row>
    <row r="35">
      <c r="A35" t="s">
        <v>246</v>
      </c>
      <c r="B35" t="s">
        <v>36</v>
      </c>
      <c r="C35" t="n">
        <v>29</v>
      </c>
      <c r="D35" t="s">
        <v>58</v>
      </c>
      <c r="E35" t="n">
        <v>6</v>
      </c>
      <c r="F35" t="n">
        <v>1</v>
      </c>
      <c r="G35" t="n">
        <v>6</v>
      </c>
      <c r="H35"/>
      <c r="I35"/>
      <c r="J35"/>
      <c r="K35"/>
      <c r="L35"/>
    </row>
    <row r="36">
      <c r="A36" t="s">
        <v>246</v>
      </c>
      <c r="B36" t="s">
        <v>36</v>
      </c>
      <c r="C36" t="n">
        <v>31</v>
      </c>
      <c r="D36" t="s">
        <v>59</v>
      </c>
      <c r="E36" t="n">
        <v>4</v>
      </c>
      <c r="F36"/>
      <c r="G36" t="n">
        <v>9</v>
      </c>
      <c r="H36"/>
      <c r="I36"/>
      <c r="J36"/>
      <c r="K36"/>
      <c r="L36"/>
    </row>
    <row r="37">
      <c r="A37" t="s">
        <v>246</v>
      </c>
      <c r="B37" t="s">
        <v>36</v>
      </c>
      <c r="C37" t="n">
        <v>33</v>
      </c>
      <c r="D37" t="s">
        <v>60</v>
      </c>
      <c r="E37" t="n">
        <v>16</v>
      </c>
      <c r="F37"/>
      <c r="G37" t="n">
        <v>9</v>
      </c>
      <c r="H37" t="n">
        <v>770244</v>
      </c>
      <c r="I37"/>
      <c r="J37"/>
      <c r="K37" t="n">
        <v>1952</v>
      </c>
      <c r="L37"/>
    </row>
    <row r="38">
      <c r="A38" t="s">
        <v>246</v>
      </c>
      <c r="B38" t="s">
        <v>36</v>
      </c>
      <c r="C38" t="n">
        <v>34</v>
      </c>
      <c r="D38" t="s">
        <v>61</v>
      </c>
      <c r="E38" t="n">
        <v>8</v>
      </c>
      <c r="F38" t="n">
        <v>1</v>
      </c>
      <c r="G38" t="n">
        <v>11</v>
      </c>
      <c r="H38"/>
      <c r="I38"/>
      <c r="J38"/>
      <c r="K38"/>
      <c r="L38"/>
    </row>
    <row r="39">
      <c r="A39" t="s">
        <v>246</v>
      </c>
      <c r="B39" t="s">
        <v>36</v>
      </c>
      <c r="C39" t="n">
        <v>35</v>
      </c>
      <c r="D39" t="s">
        <v>62</v>
      </c>
      <c r="E39" t="n">
        <v>11</v>
      </c>
      <c r="F39" t="n">
        <v>2</v>
      </c>
      <c r="G39" t="n">
        <v>1</v>
      </c>
      <c r="H39"/>
      <c r="I39"/>
      <c r="J39"/>
      <c r="K39"/>
      <c r="L39"/>
    </row>
    <row r="40">
      <c r="A40" t="s">
        <v>246</v>
      </c>
      <c r="B40" t="s">
        <v>36</v>
      </c>
      <c r="C40" t="n">
        <v>37</v>
      </c>
      <c r="D40" t="s">
        <v>63</v>
      </c>
      <c r="E40" t="n">
        <v>10</v>
      </c>
      <c r="F40" t="n">
        <v>1</v>
      </c>
      <c r="G40" t="n">
        <v>1</v>
      </c>
      <c r="H40"/>
      <c r="I40"/>
      <c r="J40"/>
      <c r="K40"/>
      <c r="L40"/>
    </row>
    <row r="41">
      <c r="A41" t="s">
        <v>246</v>
      </c>
      <c r="B41" t="s">
        <v>36</v>
      </c>
      <c r="C41" t="n">
        <v>38</v>
      </c>
      <c r="D41" t="s">
        <v>64</v>
      </c>
      <c r="E41" t="n">
        <v>7</v>
      </c>
      <c r="F41"/>
      <c r="G41"/>
      <c r="H41"/>
      <c r="I41"/>
      <c r="J41"/>
      <c r="K41"/>
      <c r="L41"/>
    </row>
    <row r="42">
      <c r="A42" t="s">
        <v>246</v>
      </c>
      <c r="B42" t="s">
        <v>36</v>
      </c>
      <c r="C42" t="n">
        <v>39</v>
      </c>
      <c r="D42" t="s">
        <v>65</v>
      </c>
      <c r="E42" t="n">
        <v>11</v>
      </c>
      <c r="F42"/>
      <c r="G42" t="n">
        <v>4</v>
      </c>
      <c r="H42"/>
      <c r="I42"/>
      <c r="J42"/>
      <c r="K42"/>
      <c r="L42"/>
    </row>
    <row r="43">
      <c r="A43" t="s">
        <v>246</v>
      </c>
      <c r="B43" t="s">
        <v>36</v>
      </c>
      <c r="C43" t="n">
        <v>40</v>
      </c>
      <c r="D43" t="s">
        <v>66</v>
      </c>
      <c r="E43" t="n">
        <v>3</v>
      </c>
      <c r="F43"/>
      <c r="G43"/>
      <c r="H43"/>
      <c r="I43"/>
      <c r="J43"/>
      <c r="K43"/>
      <c r="L43"/>
    </row>
    <row r="44">
      <c r="A44" t="s">
        <v>246</v>
      </c>
      <c r="B44" t="s">
        <v>36</v>
      </c>
      <c r="C44" t="n">
        <v>41</v>
      </c>
      <c r="D44" t="s">
        <v>67</v>
      </c>
      <c r="E44" t="n">
        <v>1</v>
      </c>
      <c r="F44" t="n">
        <v>1</v>
      </c>
      <c r="G44"/>
      <c r="H44"/>
      <c r="I44"/>
      <c r="J44"/>
      <c r="K44"/>
      <c r="L44"/>
    </row>
    <row r="45">
      <c r="A45" t="s">
        <v>246</v>
      </c>
      <c r="B45" t="s">
        <v>36</v>
      </c>
      <c r="C45" t="n">
        <v>43</v>
      </c>
      <c r="D45" t="s">
        <v>68</v>
      </c>
      <c r="E45" t="n">
        <v>1</v>
      </c>
      <c r="F45"/>
      <c r="G45"/>
      <c r="H45"/>
      <c r="I45"/>
      <c r="J45"/>
      <c r="K45"/>
      <c r="L45"/>
    </row>
    <row r="46">
      <c r="A46" t="s">
        <v>246</v>
      </c>
      <c r="B46" t="s">
        <v>36</v>
      </c>
      <c r="C46" t="n">
        <v>51</v>
      </c>
      <c r="D46" t="s">
        <v>69</v>
      </c>
      <c r="E46" t="n">
        <v>6</v>
      </c>
      <c r="F46" t="n">
        <v>1</v>
      </c>
      <c r="G46" t="n">
        <v>13</v>
      </c>
      <c r="H46"/>
      <c r="I46"/>
      <c r="J46"/>
      <c r="K46"/>
      <c r="L46"/>
    </row>
    <row r="47">
      <c r="A47" t="s">
        <v>246</v>
      </c>
      <c r="B47" t="s">
        <v>36</v>
      </c>
      <c r="C47" t="n">
        <v>52</v>
      </c>
      <c r="D47" t="s">
        <v>70</v>
      </c>
      <c r="E47" t="n">
        <v>8</v>
      </c>
      <c r="F47" t="n">
        <v>2</v>
      </c>
      <c r="G47" t="n">
        <v>44</v>
      </c>
      <c r="H47"/>
      <c r="I47"/>
      <c r="J47" t="n">
        <v>680000</v>
      </c>
      <c r="K47"/>
      <c r="L47"/>
    </row>
    <row r="48">
      <c r="A48" t="s">
        <v>246</v>
      </c>
      <c r="B48" t="s">
        <v>36</v>
      </c>
      <c r="C48" t="n">
        <v>53</v>
      </c>
      <c r="D48" t="s">
        <v>71</v>
      </c>
      <c r="E48" t="n">
        <v>14</v>
      </c>
      <c r="F48" t="n">
        <v>11</v>
      </c>
      <c r="G48" t="n">
        <v>115</v>
      </c>
      <c r="H48"/>
      <c r="I48" t="n">
        <v>2200000</v>
      </c>
      <c r="J48" t="n">
        <v>727000</v>
      </c>
      <c r="K48"/>
      <c r="L48" t="n">
        <v>1950</v>
      </c>
    </row>
    <row r="49">
      <c r="A49" t="s">
        <v>246</v>
      </c>
      <c r="B49" t="s">
        <v>36</v>
      </c>
      <c r="C49" t="n">
        <v>54</v>
      </c>
      <c r="D49" t="s">
        <v>72</v>
      </c>
      <c r="E49" t="n">
        <v>10</v>
      </c>
      <c r="F49" t="n">
        <v>1</v>
      </c>
      <c r="G49" t="n">
        <v>91</v>
      </c>
      <c r="H49"/>
      <c r="I49"/>
      <c r="J49" t="n">
        <v>856000</v>
      </c>
      <c r="K49"/>
      <c r="L49"/>
    </row>
    <row r="50">
      <c r="A50" t="s">
        <v>246</v>
      </c>
      <c r="B50" t="s">
        <v>36</v>
      </c>
      <c r="C50" t="n">
        <v>55</v>
      </c>
      <c r="D50" t="s">
        <v>73</v>
      </c>
      <c r="E50" t="n">
        <v>14</v>
      </c>
      <c r="F50" t="n">
        <v>3</v>
      </c>
      <c r="G50" t="n">
        <v>27</v>
      </c>
      <c r="H50"/>
      <c r="I50"/>
      <c r="J50" t="n">
        <v>666708</v>
      </c>
      <c r="K50"/>
      <c r="L50"/>
    </row>
    <row r="51">
      <c r="A51" t="s">
        <v>246</v>
      </c>
      <c r="B51" t="s">
        <v>36</v>
      </c>
      <c r="C51" t="n">
        <v>56</v>
      </c>
      <c r="D51" t="s">
        <v>74</v>
      </c>
      <c r="E51" t="n">
        <v>13</v>
      </c>
      <c r="F51" t="n">
        <v>4</v>
      </c>
      <c r="G51" t="n">
        <v>12</v>
      </c>
      <c r="H51"/>
      <c r="I51" t="n">
        <v>1410000</v>
      </c>
      <c r="J51"/>
      <c r="K51"/>
      <c r="L51" t="n">
        <v>1403</v>
      </c>
    </row>
    <row r="52">
      <c r="A52" t="s">
        <v>246</v>
      </c>
      <c r="B52" t="s">
        <v>36</v>
      </c>
      <c r="C52" t="n">
        <v>57</v>
      </c>
      <c r="D52" t="s">
        <v>75</v>
      </c>
      <c r="E52" t="n">
        <v>5</v>
      </c>
      <c r="F52"/>
      <c r="G52" t="n">
        <v>5</v>
      </c>
      <c r="H52"/>
      <c r="I52"/>
      <c r="J52"/>
      <c r="K52"/>
      <c r="L52"/>
    </row>
    <row r="53">
      <c r="A53" t="s">
        <v>246</v>
      </c>
      <c r="B53" t="s">
        <v>36</v>
      </c>
      <c r="C53" t="n">
        <v>58</v>
      </c>
      <c r="D53" t="s">
        <v>76</v>
      </c>
      <c r="E53" t="n">
        <v>16</v>
      </c>
      <c r="F53" t="n">
        <v>2</v>
      </c>
      <c r="G53" t="n">
        <v>30</v>
      </c>
      <c r="H53" t="n">
        <v>787500</v>
      </c>
      <c r="I53"/>
      <c r="J53" t="n">
        <v>699000</v>
      </c>
      <c r="K53" t="n">
        <v>1238</v>
      </c>
      <c r="L53"/>
    </row>
    <row r="54">
      <c r="A54" t="s">
        <v>246</v>
      </c>
      <c r="B54" t="s">
        <v>36</v>
      </c>
      <c r="C54" t="n">
        <v>59</v>
      </c>
      <c r="D54" t="s">
        <v>77</v>
      </c>
      <c r="E54" t="n">
        <v>6</v>
      </c>
      <c r="F54"/>
      <c r="G54" t="n">
        <v>7</v>
      </c>
      <c r="H54"/>
      <c r="I54"/>
      <c r="J54"/>
      <c r="K54"/>
      <c r="L54"/>
    </row>
    <row r="55">
      <c r="A55" t="s">
        <v>246</v>
      </c>
      <c r="B55" t="s">
        <v>36</v>
      </c>
      <c r="C55" t="n">
        <v>60</v>
      </c>
      <c r="D55" t="s">
        <v>78</v>
      </c>
      <c r="E55" t="n">
        <v>22</v>
      </c>
      <c r="F55" t="n">
        <v>2</v>
      </c>
      <c r="G55" t="n">
        <v>15</v>
      </c>
      <c r="H55" t="n">
        <v>783500</v>
      </c>
      <c r="I55"/>
      <c r="J55" t="n">
        <v>512000</v>
      </c>
      <c r="K55" t="n">
        <v>2576</v>
      </c>
      <c r="L55"/>
    </row>
    <row r="56">
      <c r="A56" t="s">
        <v>246</v>
      </c>
      <c r="B56" t="s">
        <v>36</v>
      </c>
      <c r="C56" t="n">
        <v>61</v>
      </c>
      <c r="D56" t="s">
        <v>79</v>
      </c>
      <c r="E56" t="n">
        <v>9</v>
      </c>
      <c r="F56" t="n">
        <v>2</v>
      </c>
      <c r="G56"/>
      <c r="H56"/>
      <c r="I56"/>
      <c r="J56"/>
      <c r="K56"/>
      <c r="L56"/>
    </row>
    <row r="57">
      <c r="A57" t="s">
        <v>246</v>
      </c>
      <c r="B57" t="s">
        <v>36</v>
      </c>
      <c r="C57" t="n">
        <v>62</v>
      </c>
      <c r="D57" t="s">
        <v>80</v>
      </c>
      <c r="E57" t="n">
        <v>10</v>
      </c>
      <c r="F57" t="n">
        <v>2</v>
      </c>
      <c r="G57" t="n">
        <v>18</v>
      </c>
      <c r="H57"/>
      <c r="I57"/>
      <c r="J57" t="n">
        <v>847500</v>
      </c>
      <c r="K57"/>
      <c r="L57"/>
    </row>
    <row r="58">
      <c r="A58" t="s">
        <v>246</v>
      </c>
      <c r="B58" t="s">
        <v>36</v>
      </c>
      <c r="C58" t="n">
        <v>63</v>
      </c>
      <c r="D58" t="s">
        <v>81</v>
      </c>
      <c r="E58" t="n">
        <v>11</v>
      </c>
      <c r="F58" t="n">
        <v>1</v>
      </c>
      <c r="G58" t="n">
        <v>16</v>
      </c>
      <c r="H58"/>
      <c r="I58"/>
      <c r="J58" t="n">
        <v>715000</v>
      </c>
      <c r="K58"/>
      <c r="L58"/>
    </row>
    <row r="59">
      <c r="A59" t="s">
        <v>246</v>
      </c>
      <c r="B59" t="s">
        <v>36</v>
      </c>
      <c r="C59" t="n">
        <v>64</v>
      </c>
      <c r="D59" t="s">
        <v>82</v>
      </c>
      <c r="E59" t="n">
        <v>16</v>
      </c>
      <c r="F59"/>
      <c r="G59" t="n">
        <v>24</v>
      </c>
      <c r="H59" t="n">
        <v>1040000</v>
      </c>
      <c r="I59"/>
      <c r="J59" t="n">
        <v>807500</v>
      </c>
      <c r="K59" t="n">
        <v>1447</v>
      </c>
      <c r="L59"/>
    </row>
    <row r="60">
      <c r="A60" t="s">
        <v>246</v>
      </c>
      <c r="B60" t="s">
        <v>36</v>
      </c>
      <c r="C60" t="n">
        <v>65</v>
      </c>
      <c r="D60" t="s">
        <v>83</v>
      </c>
      <c r="E60" t="n">
        <v>1</v>
      </c>
      <c r="F60" t="n">
        <v>1</v>
      </c>
      <c r="G60" t="n">
        <v>13</v>
      </c>
      <c r="H60"/>
      <c r="I60"/>
      <c r="J60"/>
      <c r="K60"/>
      <c r="L60"/>
    </row>
    <row r="61">
      <c r="A61" t="s">
        <v>246</v>
      </c>
      <c r="B61" t="s">
        <v>36</v>
      </c>
      <c r="C61" t="n">
        <v>66</v>
      </c>
      <c r="D61" t="s">
        <v>84</v>
      </c>
      <c r="E61" t="n">
        <v>8</v>
      </c>
      <c r="F61" t="n">
        <v>7</v>
      </c>
      <c r="G61" t="n">
        <v>60</v>
      </c>
      <c r="H61"/>
      <c r="I61" t="n">
        <v>3300000</v>
      </c>
      <c r="J61" t="n">
        <v>737500</v>
      </c>
      <c r="K61"/>
      <c r="L61" t="n">
        <v>2716</v>
      </c>
    </row>
    <row r="62">
      <c r="A62" t="s">
        <v>246</v>
      </c>
      <c r="B62" t="s">
        <v>36</v>
      </c>
      <c r="C62" t="n">
        <v>67</v>
      </c>
      <c r="D62" t="s">
        <v>85</v>
      </c>
      <c r="E62" t="n">
        <v>6</v>
      </c>
      <c r="F62" t="n">
        <v>6</v>
      </c>
      <c r="G62" t="n">
        <v>13</v>
      </c>
      <c r="H62"/>
      <c r="I62" t="n">
        <v>2152500</v>
      </c>
      <c r="J62"/>
      <c r="K62"/>
      <c r="L62" t="n">
        <v>1633</v>
      </c>
    </row>
    <row r="63">
      <c r="A63" t="s">
        <v>246</v>
      </c>
      <c r="B63" t="s">
        <v>36</v>
      </c>
      <c r="C63" t="n">
        <v>68</v>
      </c>
      <c r="D63" t="s">
        <v>86</v>
      </c>
      <c r="E63" t="n">
        <v>13</v>
      </c>
      <c r="F63"/>
      <c r="G63" t="n">
        <v>1</v>
      </c>
      <c r="H63"/>
      <c r="I63"/>
      <c r="J63"/>
      <c r="K63"/>
      <c r="L63"/>
    </row>
    <row r="64">
      <c r="A64" t="s">
        <v>246</v>
      </c>
      <c r="B64" t="s">
        <v>36</v>
      </c>
      <c r="C64" t="n">
        <v>69</v>
      </c>
      <c r="D64" t="s">
        <v>87</v>
      </c>
      <c r="E64" t="n">
        <v>23</v>
      </c>
      <c r="F64" t="n">
        <v>3</v>
      </c>
      <c r="G64" t="n">
        <v>36</v>
      </c>
      <c r="H64" t="n">
        <v>1195000</v>
      </c>
      <c r="I64"/>
      <c r="J64" t="n">
        <v>906000</v>
      </c>
      <c r="K64" t="n">
        <v>2402</v>
      </c>
      <c r="L64"/>
    </row>
    <row r="65">
      <c r="A65" t="s">
        <v>246</v>
      </c>
      <c r="B65" t="s">
        <v>36</v>
      </c>
      <c r="C65" t="n">
        <v>70</v>
      </c>
      <c r="D65" t="s">
        <v>88</v>
      </c>
      <c r="E65" t="n">
        <v>6</v>
      </c>
      <c r="F65" t="n">
        <v>1</v>
      </c>
      <c r="G65" t="n">
        <v>1</v>
      </c>
      <c r="H65"/>
      <c r="I65"/>
      <c r="J65"/>
      <c r="K65"/>
      <c r="L65"/>
    </row>
    <row r="66">
      <c r="A66" t="s">
        <v>246</v>
      </c>
      <c r="B66" t="s">
        <v>36</v>
      </c>
      <c r="C66" t="n">
        <v>71</v>
      </c>
      <c r="D66" t="s">
        <v>89</v>
      </c>
      <c r="E66" t="n">
        <v>3</v>
      </c>
      <c r="F66"/>
      <c r="G66" t="n">
        <v>2</v>
      </c>
      <c r="H66"/>
      <c r="I66"/>
      <c r="J66"/>
      <c r="K66"/>
      <c r="L66"/>
    </row>
    <row r="67">
      <c r="A67" t="s">
        <v>246</v>
      </c>
      <c r="B67" t="s">
        <v>36</v>
      </c>
      <c r="C67" t="n">
        <v>72</v>
      </c>
      <c r="D67" t="s">
        <v>90</v>
      </c>
      <c r="E67" t="n">
        <v>7</v>
      </c>
      <c r="F67" t="n">
        <v>2</v>
      </c>
      <c r="G67" t="n">
        <v>55</v>
      </c>
      <c r="H67"/>
      <c r="I67"/>
      <c r="J67" t="n">
        <v>908000</v>
      </c>
      <c r="K67"/>
      <c r="L67"/>
    </row>
    <row r="68">
      <c r="A68" t="s">
        <v>246</v>
      </c>
      <c r="B68" t="s">
        <v>36</v>
      </c>
      <c r="C68" t="n">
        <v>81</v>
      </c>
      <c r="D68" t="s">
        <v>91</v>
      </c>
      <c r="E68" t="n">
        <v>1</v>
      </c>
      <c r="F68"/>
      <c r="G68" t="n">
        <v>1</v>
      </c>
      <c r="H68"/>
      <c r="I68"/>
      <c r="J68"/>
      <c r="K68"/>
      <c r="L68"/>
    </row>
    <row r="69">
      <c r="A69" t="s">
        <v>246</v>
      </c>
      <c r="B69" t="s">
        <v>36</v>
      </c>
      <c r="C69" t="n">
        <v>82</v>
      </c>
      <c r="D69" t="s">
        <v>92</v>
      </c>
      <c r="E69" t="n">
        <v>1</v>
      </c>
      <c r="F69"/>
      <c r="G69" t="n">
        <v>2</v>
      </c>
      <c r="H69"/>
      <c r="I69"/>
      <c r="J69"/>
      <c r="K69"/>
      <c r="L69"/>
    </row>
    <row r="70">
      <c r="A70" t="s">
        <v>246</v>
      </c>
      <c r="B70" t="s">
        <v>36</v>
      </c>
      <c r="C70" t="n">
        <v>83</v>
      </c>
      <c r="D70" t="s">
        <v>93</v>
      </c>
      <c r="E70" t="n">
        <v>8</v>
      </c>
      <c r="F70"/>
      <c r="G70" t="n">
        <v>29</v>
      </c>
      <c r="H70"/>
      <c r="I70"/>
      <c r="J70" t="n">
        <v>553000</v>
      </c>
      <c r="K70"/>
      <c r="L70"/>
    </row>
    <row r="71">
      <c r="A71" t="s">
        <v>246</v>
      </c>
      <c r="B71" t="s">
        <v>36</v>
      </c>
      <c r="C71" t="n">
        <v>84</v>
      </c>
      <c r="D71" t="s">
        <v>94</v>
      </c>
      <c r="E71" t="n">
        <v>2</v>
      </c>
      <c r="F71" t="n">
        <v>2</v>
      </c>
      <c r="G71" t="n">
        <v>12</v>
      </c>
      <c r="H71"/>
      <c r="I71"/>
      <c r="J71"/>
      <c r="K71"/>
      <c r="L71"/>
    </row>
    <row r="72">
      <c r="A72" t="s">
        <v>246</v>
      </c>
      <c r="B72" t="s">
        <v>36</v>
      </c>
      <c r="C72" t="n">
        <v>85</v>
      </c>
      <c r="D72" t="s">
        <v>95</v>
      </c>
      <c r="E72" t="n">
        <v>5</v>
      </c>
      <c r="F72"/>
      <c r="G72" t="n">
        <v>1</v>
      </c>
      <c r="H72"/>
      <c r="I72"/>
      <c r="J72"/>
      <c r="K72"/>
      <c r="L72"/>
    </row>
    <row r="73">
      <c r="A73" t="s">
        <v>246</v>
      </c>
      <c r="B73" t="s">
        <v>36</v>
      </c>
      <c r="C73" t="n">
        <v>86</v>
      </c>
      <c r="D73" t="s">
        <v>96</v>
      </c>
      <c r="E73" t="n">
        <v>7</v>
      </c>
      <c r="F73"/>
      <c r="G73" t="n">
        <v>22</v>
      </c>
      <c r="H73"/>
      <c r="I73"/>
      <c r="J73" t="n">
        <v>815000</v>
      </c>
      <c r="K73"/>
      <c r="L73"/>
    </row>
    <row r="74">
      <c r="A74" t="s">
        <v>246</v>
      </c>
      <c r="B74" t="s">
        <v>36</v>
      </c>
      <c r="C74" t="n">
        <v>87</v>
      </c>
      <c r="D74" t="s">
        <v>97</v>
      </c>
      <c r="E74" t="n">
        <v>3</v>
      </c>
      <c r="F74" t="n">
        <v>1</v>
      </c>
      <c r="G74" t="n">
        <v>4</v>
      </c>
      <c r="H74"/>
      <c r="I74"/>
      <c r="J74"/>
      <c r="K74"/>
      <c r="L74"/>
    </row>
    <row r="75">
      <c r="A75" t="s">
        <v>246</v>
      </c>
      <c r="B75" t="s">
        <v>36</v>
      </c>
      <c r="C75" t="n">
        <v>88</v>
      </c>
      <c r="D75" t="s">
        <v>98</v>
      </c>
      <c r="E75" t="n">
        <v>14</v>
      </c>
      <c r="F75" t="n">
        <v>2</v>
      </c>
      <c r="G75" t="n">
        <v>20</v>
      </c>
      <c r="H75"/>
      <c r="I75"/>
      <c r="J75" t="n">
        <v>634588</v>
      </c>
      <c r="K75"/>
      <c r="L75"/>
    </row>
    <row r="76">
      <c r="A76" t="s">
        <v>246</v>
      </c>
      <c r="B76" t="s">
        <v>36</v>
      </c>
      <c r="C76" t="n">
        <v>89</v>
      </c>
      <c r="D76" t="s">
        <v>99</v>
      </c>
      <c r="E76" t="n">
        <v>12</v>
      </c>
      <c r="F76" t="n">
        <v>2</v>
      </c>
      <c r="G76" t="n">
        <v>14</v>
      </c>
      <c r="H76"/>
      <c r="I76"/>
      <c r="J76"/>
      <c r="K76"/>
      <c r="L76"/>
    </row>
    <row r="77">
      <c r="A77" t="s">
        <v>246</v>
      </c>
      <c r="B77" t="s">
        <v>36</v>
      </c>
      <c r="C77" t="n">
        <v>90</v>
      </c>
      <c r="D77" t="s">
        <v>100</v>
      </c>
      <c r="E77" t="n">
        <v>35</v>
      </c>
      <c r="F77" t="n">
        <v>2</v>
      </c>
      <c r="G77" t="n">
        <v>38</v>
      </c>
      <c r="H77" t="n">
        <v>955000</v>
      </c>
      <c r="I77"/>
      <c r="J77" t="n">
        <v>592250</v>
      </c>
      <c r="K77" t="n">
        <v>2722</v>
      </c>
      <c r="L77"/>
    </row>
    <row r="78">
      <c r="A78" t="s">
        <v>246</v>
      </c>
      <c r="B78" t="s">
        <v>36</v>
      </c>
      <c r="C78" t="n">
        <v>91</v>
      </c>
      <c r="D78" t="s">
        <v>101</v>
      </c>
      <c r="E78" t="n">
        <v>9</v>
      </c>
      <c r="F78" t="n">
        <v>4</v>
      </c>
      <c r="G78" t="n">
        <v>15</v>
      </c>
      <c r="H78"/>
      <c r="I78" t="n">
        <v>900000</v>
      </c>
      <c r="J78" t="n">
        <v>725000</v>
      </c>
      <c r="K78"/>
      <c r="L78" t="n">
        <v>714</v>
      </c>
    </row>
    <row r="79">
      <c r="A79" t="s">
        <v>246</v>
      </c>
      <c r="B79" t="s">
        <v>36</v>
      </c>
      <c r="C79" t="n">
        <v>92</v>
      </c>
      <c r="D79" t="s">
        <v>102</v>
      </c>
      <c r="E79" t="n">
        <v>12</v>
      </c>
      <c r="F79" t="n">
        <v>2</v>
      </c>
      <c r="G79" t="n">
        <v>23</v>
      </c>
      <c r="H79"/>
      <c r="I79"/>
      <c r="J79" t="n">
        <v>700000</v>
      </c>
      <c r="K79"/>
      <c r="L79"/>
    </row>
    <row r="80">
      <c r="A80" t="s">
        <v>246</v>
      </c>
      <c r="B80" t="s">
        <v>36</v>
      </c>
      <c r="C80" t="n">
        <v>93</v>
      </c>
      <c r="D80" t="s">
        <v>103</v>
      </c>
      <c r="E80" t="n">
        <v>6</v>
      </c>
      <c r="F80"/>
      <c r="G80" t="n">
        <v>5</v>
      </c>
      <c r="H80"/>
      <c r="I80"/>
      <c r="J80"/>
      <c r="K80"/>
      <c r="L80"/>
    </row>
    <row r="81">
      <c r="A81" t="s">
        <v>246</v>
      </c>
      <c r="B81" t="s">
        <v>36</v>
      </c>
      <c r="C81" t="n">
        <v>94</v>
      </c>
      <c r="D81" t="s">
        <v>104</v>
      </c>
      <c r="E81" t="n">
        <v>4</v>
      </c>
      <c r="F81"/>
      <c r="G81" t="n">
        <v>8</v>
      </c>
      <c r="H81"/>
      <c r="I81"/>
      <c r="J81"/>
      <c r="K81"/>
      <c r="L81"/>
    </row>
    <row r="82">
      <c r="A82" t="s">
        <v>246</v>
      </c>
      <c r="B82" t="s">
        <v>36</v>
      </c>
      <c r="C82" t="n">
        <v>96</v>
      </c>
      <c r="D82" t="s">
        <v>106</v>
      </c>
      <c r="E82" t="n">
        <v>27</v>
      </c>
      <c r="F82" t="n">
        <v>4</v>
      </c>
      <c r="G82" t="n">
        <v>20</v>
      </c>
      <c r="H82" t="n">
        <v>998000</v>
      </c>
      <c r="I82" t="n">
        <v>1750500</v>
      </c>
      <c r="J82" t="n">
        <v>674000</v>
      </c>
      <c r="K82" t="n">
        <v>2241</v>
      </c>
      <c r="L82" t="n">
        <v>1551</v>
      </c>
    </row>
    <row r="83">
      <c r="A83" t="s">
        <v>246</v>
      </c>
      <c r="B83" t="s">
        <v>36</v>
      </c>
      <c r="C83" t="n">
        <v>97</v>
      </c>
      <c r="D83" t="s">
        <v>107</v>
      </c>
      <c r="E83" t="n">
        <v>7</v>
      </c>
      <c r="F83" t="n">
        <v>2</v>
      </c>
      <c r="G83" t="n">
        <v>10</v>
      </c>
      <c r="H83"/>
      <c r="I83"/>
      <c r="J83"/>
      <c r="K83"/>
      <c r="L83"/>
    </row>
    <row r="84">
      <c r="A84" t="s">
        <v>246</v>
      </c>
      <c r="B84" t="s">
        <v>36</v>
      </c>
      <c r="C84" t="n">
        <v>98</v>
      </c>
      <c r="D84" t="s">
        <v>108</v>
      </c>
      <c r="E84" t="n">
        <v>2</v>
      </c>
      <c r="F84"/>
      <c r="G84"/>
      <c r="H84"/>
      <c r="I84"/>
      <c r="J84"/>
      <c r="K84"/>
      <c r="L84"/>
    </row>
    <row r="85">
      <c r="A85" t="s">
        <v>246</v>
      </c>
      <c r="B85" t="s">
        <v>36</v>
      </c>
      <c r="C85" t="n">
        <v>99</v>
      </c>
      <c r="D85" t="s">
        <v>109</v>
      </c>
      <c r="E85" t="n">
        <v>4</v>
      </c>
      <c r="F85"/>
      <c r="G85" t="n">
        <v>4</v>
      </c>
      <c r="H85"/>
      <c r="I85"/>
      <c r="J85"/>
      <c r="K85"/>
      <c r="L85"/>
    </row>
    <row r="86">
      <c r="A86" t="s">
        <v>246</v>
      </c>
      <c r="B86" t="s">
        <v>36</v>
      </c>
      <c r="C86" t="n">
        <v>100</v>
      </c>
      <c r="D86" t="s">
        <v>110</v>
      </c>
      <c r="E86" t="n">
        <v>7</v>
      </c>
      <c r="F86" t="n">
        <v>2</v>
      </c>
      <c r="G86" t="n">
        <v>6</v>
      </c>
      <c r="H86"/>
      <c r="I86"/>
      <c r="J86"/>
      <c r="K86"/>
      <c r="L86"/>
    </row>
    <row r="87">
      <c r="A87" t="s">
        <v>246</v>
      </c>
      <c r="B87" t="s">
        <v>36</v>
      </c>
      <c r="C87" t="n">
        <v>101</v>
      </c>
      <c r="D87" t="s">
        <v>111</v>
      </c>
      <c r="E87" t="n">
        <v>3</v>
      </c>
      <c r="F87"/>
      <c r="G87" t="n">
        <v>19</v>
      </c>
      <c r="H87"/>
      <c r="I87"/>
      <c r="J87" t="n">
        <v>860000</v>
      </c>
      <c r="K87"/>
      <c r="L87"/>
    </row>
    <row r="88">
      <c r="A88" t="s">
        <v>246</v>
      </c>
      <c r="B88" t="s">
        <v>36</v>
      </c>
      <c r="C88" t="n">
        <v>102</v>
      </c>
      <c r="D88" t="s">
        <v>112</v>
      </c>
      <c r="E88" t="n">
        <v>8</v>
      </c>
      <c r="F88" t="n">
        <v>1</v>
      </c>
      <c r="G88"/>
      <c r="H88"/>
      <c r="I88"/>
      <c r="J88"/>
      <c r="K88"/>
      <c r="L88"/>
    </row>
    <row r="89">
      <c r="A89" t="s">
        <v>246</v>
      </c>
      <c r="B89" t="s">
        <v>36</v>
      </c>
      <c r="C89" t="n">
        <v>111</v>
      </c>
      <c r="D89" t="s">
        <v>113</v>
      </c>
      <c r="E89" t="n">
        <v>22</v>
      </c>
      <c r="F89" t="n">
        <v>2</v>
      </c>
      <c r="G89" t="n">
        <v>24</v>
      </c>
      <c r="H89" t="n">
        <v>785500</v>
      </c>
      <c r="I89"/>
      <c r="J89" t="n">
        <v>647500</v>
      </c>
      <c r="K89" t="n">
        <v>1751</v>
      </c>
      <c r="L89"/>
    </row>
    <row r="90">
      <c r="A90" t="s">
        <v>246</v>
      </c>
      <c r="B90" t="s">
        <v>36</v>
      </c>
      <c r="C90" t="n">
        <v>112</v>
      </c>
      <c r="D90" t="s">
        <v>114</v>
      </c>
      <c r="E90" t="n">
        <v>29</v>
      </c>
      <c r="F90" t="n">
        <v>1</v>
      </c>
      <c r="G90" t="n">
        <v>38</v>
      </c>
      <c r="H90" t="n">
        <v>1345000</v>
      </c>
      <c r="I90"/>
      <c r="J90" t="n">
        <v>634000</v>
      </c>
      <c r="K90" t="n">
        <v>2432</v>
      </c>
      <c r="L90"/>
    </row>
    <row r="91">
      <c r="A91" t="s">
        <v>246</v>
      </c>
      <c r="B91" t="s">
        <v>36</v>
      </c>
      <c r="C91" t="n">
        <v>113</v>
      </c>
      <c r="D91" t="s">
        <v>115</v>
      </c>
      <c r="E91" t="n">
        <v>37</v>
      </c>
      <c r="F91" t="n">
        <v>3</v>
      </c>
      <c r="G91" t="n">
        <v>27</v>
      </c>
      <c r="H91" t="n">
        <v>850000</v>
      </c>
      <c r="I91"/>
      <c r="J91" t="n">
        <v>680000</v>
      </c>
      <c r="K91" t="n">
        <v>1962</v>
      </c>
      <c r="L91"/>
    </row>
    <row r="92">
      <c r="A92" t="s">
        <v>246</v>
      </c>
      <c r="B92" t="s">
        <v>36</v>
      </c>
      <c r="C92" t="n">
        <v>114</v>
      </c>
      <c r="D92" t="s">
        <v>116</v>
      </c>
      <c r="E92" t="n">
        <v>12</v>
      </c>
      <c r="F92" t="n">
        <v>3</v>
      </c>
      <c r="G92" t="n">
        <v>5</v>
      </c>
      <c r="H92"/>
      <c r="I92"/>
      <c r="J92"/>
      <c r="K92"/>
      <c r="L92"/>
    </row>
    <row r="93">
      <c r="A93" t="s">
        <v>246</v>
      </c>
      <c r="B93" t="s">
        <v>36</v>
      </c>
      <c r="C93" t="n">
        <v>115</v>
      </c>
      <c r="D93" t="s">
        <v>117</v>
      </c>
      <c r="E93" t="n">
        <v>30</v>
      </c>
      <c r="F93" t="n">
        <v>4</v>
      </c>
      <c r="G93" t="n">
        <v>42</v>
      </c>
      <c r="H93" t="n">
        <v>930000</v>
      </c>
      <c r="I93" t="n">
        <v>1355000</v>
      </c>
      <c r="J93" t="n">
        <v>684500</v>
      </c>
      <c r="K93" t="n">
        <v>2664</v>
      </c>
      <c r="L93" t="n">
        <v>910</v>
      </c>
    </row>
    <row r="94">
      <c r="A94" t="s">
        <v>246</v>
      </c>
      <c r="B94" t="s">
        <v>36</v>
      </c>
      <c r="C94" t="n">
        <v>116</v>
      </c>
      <c r="D94" t="s">
        <v>118</v>
      </c>
      <c r="E94" t="n">
        <v>10</v>
      </c>
      <c r="F94" t="n">
        <v>2</v>
      </c>
      <c r="G94" t="n">
        <v>6</v>
      </c>
      <c r="H94"/>
      <c r="I94"/>
      <c r="J94"/>
      <c r="K94"/>
      <c r="L94"/>
    </row>
    <row r="95">
      <c r="A95" t="s">
        <v>246</v>
      </c>
      <c r="B95" t="s">
        <v>36</v>
      </c>
      <c r="C95" t="n">
        <v>117</v>
      </c>
      <c r="D95" t="s">
        <v>119</v>
      </c>
      <c r="E95" t="n">
        <v>27</v>
      </c>
      <c r="F95" t="n">
        <v>3</v>
      </c>
      <c r="G95" t="n">
        <v>20</v>
      </c>
      <c r="H95" t="n">
        <v>860000</v>
      </c>
      <c r="I95"/>
      <c r="J95" t="n">
        <v>691500</v>
      </c>
      <c r="K95" t="n">
        <v>1533</v>
      </c>
      <c r="L95"/>
    </row>
    <row r="96">
      <c r="A96" t="s">
        <v>246</v>
      </c>
      <c r="B96" t="s">
        <v>36</v>
      </c>
      <c r="C96" t="n">
        <v>118</v>
      </c>
      <c r="D96" t="s">
        <v>120</v>
      </c>
      <c r="E96" t="n">
        <v>29</v>
      </c>
      <c r="F96" t="n">
        <v>3</v>
      </c>
      <c r="G96" t="n">
        <v>36</v>
      </c>
      <c r="H96" t="n">
        <v>740000</v>
      </c>
      <c r="I96"/>
      <c r="J96" t="n">
        <v>633100</v>
      </c>
      <c r="K96" t="n">
        <v>1281</v>
      </c>
      <c r="L96"/>
    </row>
    <row r="97">
      <c r="A97" t="s">
        <v>246</v>
      </c>
      <c r="B97" t="s">
        <v>36</v>
      </c>
      <c r="C97" t="n">
        <v>119</v>
      </c>
      <c r="D97" t="s">
        <v>121</v>
      </c>
      <c r="E97" t="n">
        <v>3</v>
      </c>
      <c r="F97" t="n">
        <v>1</v>
      </c>
      <c r="G97"/>
      <c r="H97"/>
      <c r="I97"/>
      <c r="J97"/>
      <c r="K97"/>
      <c r="L97"/>
    </row>
    <row r="98">
      <c r="A98" t="s">
        <v>246</v>
      </c>
      <c r="B98" t="s">
        <v>36</v>
      </c>
      <c r="C98" t="n">
        <v>120</v>
      </c>
      <c r="D98" t="s">
        <v>122</v>
      </c>
      <c r="E98" t="n">
        <v>41</v>
      </c>
      <c r="F98" t="n">
        <v>6</v>
      </c>
      <c r="G98" t="n">
        <v>72</v>
      </c>
      <c r="H98" t="n">
        <v>820000</v>
      </c>
      <c r="I98" t="n">
        <v>1487500</v>
      </c>
      <c r="J98" t="n">
        <v>623500</v>
      </c>
      <c r="K98" t="n">
        <v>1351</v>
      </c>
      <c r="L98" t="n">
        <v>1871</v>
      </c>
    </row>
    <row r="99">
      <c r="A99" t="s">
        <v>246</v>
      </c>
      <c r="B99" t="s">
        <v>36</v>
      </c>
      <c r="C99" t="n">
        <v>121</v>
      </c>
      <c r="D99" t="s">
        <v>123</v>
      </c>
      <c r="E99" t="n">
        <v>30</v>
      </c>
      <c r="F99" t="n">
        <v>8</v>
      </c>
      <c r="G99" t="n">
        <v>117</v>
      </c>
      <c r="H99" t="n">
        <v>890000</v>
      </c>
      <c r="I99" t="n">
        <v>1375000</v>
      </c>
      <c r="J99" t="n">
        <v>575000</v>
      </c>
      <c r="K99" t="n">
        <v>1438</v>
      </c>
      <c r="L99" t="n">
        <v>1729</v>
      </c>
    </row>
    <row r="100">
      <c r="A100" t="s">
        <v>246</v>
      </c>
      <c r="B100" t="s">
        <v>36</v>
      </c>
      <c r="C100" t="n">
        <v>131</v>
      </c>
      <c r="D100" t="s">
        <v>124</v>
      </c>
      <c r="E100" t="n">
        <v>22</v>
      </c>
      <c r="F100" t="n">
        <v>8</v>
      </c>
      <c r="G100" t="n">
        <v>94</v>
      </c>
      <c r="H100" t="n">
        <v>1300000</v>
      </c>
      <c r="I100" t="n">
        <v>2037500</v>
      </c>
      <c r="J100" t="n">
        <v>1020000</v>
      </c>
      <c r="K100" t="n">
        <v>2293</v>
      </c>
      <c r="L100" t="n">
        <v>1927</v>
      </c>
    </row>
    <row r="101">
      <c r="A101" t="s">
        <v>246</v>
      </c>
      <c r="B101" t="s">
        <v>36</v>
      </c>
      <c r="C101" t="n">
        <v>135</v>
      </c>
      <c r="D101" t="s">
        <v>125</v>
      </c>
      <c r="E101" t="n">
        <v>11</v>
      </c>
      <c r="F101" t="n">
        <v>6</v>
      </c>
      <c r="G101" t="n">
        <v>35</v>
      </c>
      <c r="H101"/>
      <c r="I101" t="n">
        <v>3400000</v>
      </c>
      <c r="J101" t="n">
        <v>2270000</v>
      </c>
      <c r="K101"/>
      <c r="L101" t="n">
        <v>5408</v>
      </c>
    </row>
    <row r="102">
      <c r="A102" t="s">
        <v>246</v>
      </c>
      <c r="B102" t="s">
        <v>36</v>
      </c>
      <c r="C102" t="n">
        <v>136</v>
      </c>
      <c r="D102" t="s">
        <v>126</v>
      </c>
      <c r="E102" t="n">
        <v>19</v>
      </c>
      <c r="F102"/>
      <c r="G102" t="n">
        <v>11</v>
      </c>
      <c r="H102" t="n">
        <v>1300000</v>
      </c>
      <c r="I102"/>
      <c r="J102"/>
      <c r="K102" t="n">
        <v>2328</v>
      </c>
      <c r="L102"/>
    </row>
    <row r="103">
      <c r="A103" t="s">
        <v>246</v>
      </c>
      <c r="B103" t="s">
        <v>36</v>
      </c>
      <c r="C103" t="n">
        <v>137</v>
      </c>
      <c r="D103" t="s">
        <v>127</v>
      </c>
      <c r="E103" t="n">
        <v>5</v>
      </c>
      <c r="F103" t="n">
        <v>3</v>
      </c>
      <c r="G103" t="n">
        <v>14</v>
      </c>
      <c r="H103"/>
      <c r="I103"/>
      <c r="J103"/>
      <c r="K103"/>
      <c r="L103"/>
    </row>
    <row r="104">
      <c r="A104" t="s">
        <v>246</v>
      </c>
      <c r="B104" t="s">
        <v>36</v>
      </c>
      <c r="C104" t="n">
        <v>138</v>
      </c>
      <c r="D104" t="s">
        <v>128</v>
      </c>
      <c r="E104" t="n">
        <v>30</v>
      </c>
      <c r="F104" t="n">
        <v>7</v>
      </c>
      <c r="G104" t="n">
        <v>55</v>
      </c>
      <c r="H104" t="n">
        <v>1187500</v>
      </c>
      <c r="I104" t="n">
        <v>1750000</v>
      </c>
      <c r="J104" t="n">
        <v>1093000</v>
      </c>
      <c r="K104" t="n">
        <v>2855</v>
      </c>
      <c r="L104" t="n">
        <v>2117</v>
      </c>
    </row>
    <row r="105">
      <c r="A105" t="s">
        <v>246</v>
      </c>
      <c r="B105" t="s">
        <v>36</v>
      </c>
      <c r="C105" t="n">
        <v>139</v>
      </c>
      <c r="D105" t="s">
        <v>129</v>
      </c>
      <c r="E105" t="n">
        <v>6</v>
      </c>
      <c r="F105" t="n">
        <v>2</v>
      </c>
      <c r="G105" t="n">
        <v>30</v>
      </c>
      <c r="H105"/>
      <c r="I105"/>
      <c r="J105" t="n">
        <v>1490000</v>
      </c>
      <c r="K105"/>
      <c r="L105"/>
    </row>
    <row r="106">
      <c r="A106" t="s">
        <v>246</v>
      </c>
      <c r="B106" t="s">
        <v>36</v>
      </c>
      <c r="C106" t="n">
        <v>141</v>
      </c>
      <c r="D106" t="s">
        <v>130</v>
      </c>
      <c r="E106" t="n">
        <v>13</v>
      </c>
      <c r="F106" t="n">
        <v>1</v>
      </c>
      <c r="G106" t="n">
        <v>50</v>
      </c>
      <c r="H106"/>
      <c r="I106"/>
      <c r="J106" t="n">
        <v>1180000</v>
      </c>
      <c r="K106"/>
      <c r="L106"/>
    </row>
    <row r="107">
      <c r="A107" t="s">
        <v>246</v>
      </c>
      <c r="B107" t="s">
        <v>36</v>
      </c>
      <c r="C107" t="n">
        <v>151</v>
      </c>
      <c r="D107" t="s">
        <v>131</v>
      </c>
      <c r="E107" t="n">
        <v>17</v>
      </c>
      <c r="F107" t="n">
        <v>1</v>
      </c>
      <c r="G107" t="n">
        <v>29</v>
      </c>
      <c r="H107" t="n">
        <v>2265000</v>
      </c>
      <c r="I107"/>
      <c r="J107" t="n">
        <v>1882003</v>
      </c>
      <c r="K107" t="n">
        <v>4367</v>
      </c>
      <c r="L107"/>
    </row>
    <row r="108">
      <c r="A108" t="s">
        <v>246</v>
      </c>
      <c r="B108" t="s">
        <v>36</v>
      </c>
      <c r="C108" t="n">
        <v>152</v>
      </c>
      <c r="D108" t="s">
        <v>132</v>
      </c>
      <c r="E108" t="n">
        <v>9</v>
      </c>
      <c r="F108" t="n">
        <v>1</v>
      </c>
      <c r="G108" t="n">
        <v>34</v>
      </c>
      <c r="H108"/>
      <c r="I108"/>
      <c r="J108" t="n">
        <v>1805200</v>
      </c>
      <c r="K108"/>
      <c r="L108"/>
    </row>
    <row r="109">
      <c r="A109" t="s">
        <v>246</v>
      </c>
      <c r="B109" t="s">
        <v>36</v>
      </c>
      <c r="C109" t="n">
        <v>153</v>
      </c>
      <c r="D109" t="s">
        <v>133</v>
      </c>
      <c r="E109" t="n">
        <v>28</v>
      </c>
      <c r="F109" t="n">
        <v>3</v>
      </c>
      <c r="G109" t="n">
        <v>24</v>
      </c>
      <c r="H109" t="n">
        <v>1175000</v>
      </c>
      <c r="I109"/>
      <c r="J109" t="n">
        <v>765000</v>
      </c>
      <c r="K109" t="n">
        <v>1823</v>
      </c>
      <c r="L109"/>
    </row>
    <row r="110">
      <c r="A110" t="s">
        <v>246</v>
      </c>
      <c r="B110" t="s">
        <v>36</v>
      </c>
      <c r="C110" t="n">
        <v>154</v>
      </c>
      <c r="D110" t="s">
        <v>134</v>
      </c>
      <c r="E110" t="n">
        <v>33</v>
      </c>
      <c r="F110" t="n">
        <v>5</v>
      </c>
      <c r="G110" t="n">
        <v>39</v>
      </c>
      <c r="H110" t="n">
        <v>3200000</v>
      </c>
      <c r="I110" t="n">
        <v>3800000</v>
      </c>
      <c r="J110" t="n">
        <v>2000000</v>
      </c>
      <c r="K110" t="n">
        <v>4743</v>
      </c>
      <c r="L110" t="n">
        <v>4794</v>
      </c>
    </row>
    <row r="111">
      <c r="A111" t="s">
        <v>246</v>
      </c>
      <c r="B111" t="s">
        <v>36</v>
      </c>
      <c r="C111" t="n">
        <v>155</v>
      </c>
      <c r="D111" t="s">
        <v>135</v>
      </c>
      <c r="E111" t="n">
        <v>12</v>
      </c>
      <c r="F111" t="n">
        <v>1</v>
      </c>
      <c r="G111" t="n">
        <v>33</v>
      </c>
      <c r="H111"/>
      <c r="I111"/>
      <c r="J111" t="n">
        <v>1170000</v>
      </c>
      <c r="K111"/>
      <c r="L111"/>
    </row>
    <row r="112">
      <c r="A112" t="s">
        <v>246</v>
      </c>
      <c r="B112" t="s">
        <v>36</v>
      </c>
      <c r="C112" t="n">
        <v>156</v>
      </c>
      <c r="D112" t="s">
        <v>136</v>
      </c>
      <c r="E112" t="n">
        <v>15</v>
      </c>
      <c r="F112" t="n">
        <v>7</v>
      </c>
      <c r="G112" t="n">
        <v>54</v>
      </c>
      <c r="H112" t="n">
        <v>1450000</v>
      </c>
      <c r="I112" t="n">
        <v>3000000</v>
      </c>
      <c r="J112" t="n">
        <v>1715000</v>
      </c>
      <c r="K112" t="n">
        <v>2610</v>
      </c>
      <c r="L112" t="n">
        <v>2322</v>
      </c>
    </row>
    <row r="113">
      <c r="A113" t="s">
        <v>246</v>
      </c>
      <c r="B113" t="s">
        <v>36</v>
      </c>
      <c r="C113" t="n">
        <v>157</v>
      </c>
      <c r="D113" t="s">
        <v>137</v>
      </c>
      <c r="E113" t="n">
        <v>8</v>
      </c>
      <c r="F113" t="n">
        <v>2</v>
      </c>
      <c r="G113" t="n">
        <v>9</v>
      </c>
      <c r="H113"/>
      <c r="I113"/>
      <c r="J113"/>
      <c r="K113"/>
      <c r="L113"/>
    </row>
    <row r="114">
      <c r="A114" t="s">
        <v>246</v>
      </c>
      <c r="B114" t="s">
        <v>36</v>
      </c>
      <c r="C114" t="n">
        <v>158</v>
      </c>
      <c r="D114" t="s">
        <v>138</v>
      </c>
      <c r="E114" t="n">
        <v>24</v>
      </c>
      <c r="F114" t="n">
        <v>2</v>
      </c>
      <c r="G114" t="n">
        <v>63</v>
      </c>
      <c r="H114" t="n">
        <v>1260000</v>
      </c>
      <c r="I114"/>
      <c r="J114" t="n">
        <v>1000000</v>
      </c>
      <c r="K114" t="n">
        <v>2629</v>
      </c>
      <c r="L114"/>
    </row>
    <row r="115">
      <c r="A115" t="s">
        <v>246</v>
      </c>
      <c r="B115" t="s">
        <v>36</v>
      </c>
      <c r="C115" t="n">
        <v>159</v>
      </c>
      <c r="D115" t="s">
        <v>139</v>
      </c>
      <c r="E115" t="n">
        <v>12</v>
      </c>
      <c r="F115" t="n">
        <v>1</v>
      </c>
      <c r="G115" t="n">
        <v>15</v>
      </c>
      <c r="H115"/>
      <c r="I115"/>
      <c r="J115" t="n">
        <v>1400000</v>
      </c>
      <c r="K115"/>
      <c r="L115"/>
    </row>
    <row r="116">
      <c r="A116" t="s">
        <v>246</v>
      </c>
      <c r="B116" t="s">
        <v>36</v>
      </c>
      <c r="C116" t="n">
        <v>160</v>
      </c>
      <c r="D116" t="s">
        <v>140</v>
      </c>
      <c r="E116" t="n">
        <v>9</v>
      </c>
      <c r="F116" t="n">
        <v>3</v>
      </c>
      <c r="G116" t="n">
        <v>13</v>
      </c>
      <c r="H116"/>
      <c r="I116"/>
      <c r="J116"/>
      <c r="K116"/>
      <c r="L116"/>
    </row>
    <row r="117">
      <c r="A117" t="s">
        <v>246</v>
      </c>
      <c r="B117" t="s">
        <v>36</v>
      </c>
      <c r="C117" t="n">
        <v>161</v>
      </c>
      <c r="D117" t="s">
        <v>141</v>
      </c>
      <c r="E117" t="n">
        <v>22</v>
      </c>
      <c r="F117" t="n">
        <v>3</v>
      </c>
      <c r="G117" t="n">
        <v>59</v>
      </c>
      <c r="H117" t="n">
        <v>2137500</v>
      </c>
      <c r="I117"/>
      <c r="J117" t="n">
        <v>2030000</v>
      </c>
      <c r="K117" t="n">
        <v>3896</v>
      </c>
      <c r="L117"/>
    </row>
    <row r="118">
      <c r="A118" t="s">
        <v>246</v>
      </c>
      <c r="B118" t="s">
        <v>36</v>
      </c>
      <c r="C118" t="n">
        <v>172</v>
      </c>
      <c r="D118" t="s">
        <v>142</v>
      </c>
      <c r="E118" t="n">
        <v>7</v>
      </c>
      <c r="F118" t="n">
        <v>2</v>
      </c>
      <c r="G118" t="n">
        <v>149</v>
      </c>
      <c r="H118"/>
      <c r="I118"/>
      <c r="J118" t="n">
        <v>698000</v>
      </c>
      <c r="K118"/>
      <c r="L118"/>
    </row>
    <row r="119">
      <c r="A119" t="s">
        <v>246</v>
      </c>
      <c r="B119" t="s">
        <v>36</v>
      </c>
      <c r="C119" t="n">
        <v>173</v>
      </c>
      <c r="D119" t="s">
        <v>143</v>
      </c>
      <c r="E119" t="n">
        <v>15</v>
      </c>
      <c r="F119" t="n">
        <v>2</v>
      </c>
      <c r="G119" t="n">
        <v>14</v>
      </c>
      <c r="H119" t="n">
        <v>870000</v>
      </c>
      <c r="I119"/>
      <c r="J119"/>
      <c r="K119" t="n">
        <v>2208</v>
      </c>
      <c r="L119"/>
    </row>
    <row r="120">
      <c r="A120" t="s">
        <v>246</v>
      </c>
      <c r="B120" t="s">
        <v>36</v>
      </c>
      <c r="C120" t="n">
        <v>176</v>
      </c>
      <c r="D120" t="s">
        <v>144</v>
      </c>
      <c r="E120" t="n">
        <v>9</v>
      </c>
      <c r="F120" t="n">
        <v>1</v>
      </c>
      <c r="G120" t="n">
        <v>69</v>
      </c>
      <c r="H120"/>
      <c r="I120"/>
      <c r="J120" t="n">
        <v>650000</v>
      </c>
      <c r="K120"/>
      <c r="L120"/>
    </row>
    <row r="121">
      <c r="A121" t="s">
        <v>246</v>
      </c>
      <c r="B121" t="s">
        <v>36</v>
      </c>
      <c r="C121" t="n">
        <v>177</v>
      </c>
      <c r="D121" t="s">
        <v>145</v>
      </c>
      <c r="E121" t="n">
        <v>29</v>
      </c>
      <c r="F121" t="n">
        <v>2</v>
      </c>
      <c r="G121" t="n">
        <v>15</v>
      </c>
      <c r="H121" t="n">
        <v>1250000</v>
      </c>
      <c r="I121"/>
      <c r="J121" t="n">
        <v>630000</v>
      </c>
      <c r="K121" t="n">
        <v>3664</v>
      </c>
      <c r="L121"/>
    </row>
    <row r="122">
      <c r="A122" t="s">
        <v>246</v>
      </c>
      <c r="B122" t="s">
        <v>36</v>
      </c>
      <c r="C122" t="n">
        <v>178</v>
      </c>
      <c r="D122" t="s">
        <v>146</v>
      </c>
      <c r="E122" t="n">
        <v>20</v>
      </c>
      <c r="F122" t="n">
        <v>2</v>
      </c>
      <c r="G122" t="n">
        <v>8</v>
      </c>
      <c r="H122" t="n">
        <v>991000</v>
      </c>
      <c r="I122"/>
      <c r="J122"/>
      <c r="K122" t="n">
        <v>1919</v>
      </c>
      <c r="L122"/>
    </row>
    <row r="123">
      <c r="A123" t="s">
        <v>246</v>
      </c>
      <c r="B123" t="s">
        <v>36</v>
      </c>
      <c r="C123" t="n">
        <v>180</v>
      </c>
      <c r="D123" t="s">
        <v>147</v>
      </c>
      <c r="E123" t="n">
        <v>13</v>
      </c>
      <c r="F123"/>
      <c r="G123" t="n">
        <v>4</v>
      </c>
      <c r="H123"/>
      <c r="I123"/>
      <c r="J123"/>
      <c r="K123"/>
      <c r="L123"/>
    </row>
    <row r="124">
      <c r="A124" t="s">
        <v>246</v>
      </c>
      <c r="B124" t="s">
        <v>36</v>
      </c>
      <c r="C124" t="n">
        <v>181</v>
      </c>
      <c r="D124" t="s">
        <v>148</v>
      </c>
      <c r="E124" t="n">
        <v>9</v>
      </c>
      <c r="F124" t="n">
        <v>3</v>
      </c>
      <c r="G124" t="n">
        <v>2</v>
      </c>
      <c r="H124"/>
      <c r="I124"/>
      <c r="J124"/>
      <c r="K124"/>
      <c r="L124"/>
    </row>
    <row r="125">
      <c r="A125" t="s">
        <v>246</v>
      </c>
      <c r="B125" t="s">
        <v>36</v>
      </c>
      <c r="C125" t="n">
        <v>182</v>
      </c>
      <c r="D125" t="s">
        <v>149</v>
      </c>
      <c r="E125" t="n">
        <v>1</v>
      </c>
      <c r="F125"/>
      <c r="G125" t="n">
        <v>2</v>
      </c>
      <c r="H125"/>
      <c r="I125"/>
      <c r="J125"/>
      <c r="K125"/>
      <c r="L125"/>
    </row>
    <row r="126">
      <c r="A126" t="s">
        <v>246</v>
      </c>
      <c r="B126" t="s">
        <v>36</v>
      </c>
      <c r="C126" t="n">
        <v>191</v>
      </c>
      <c r="D126" t="s">
        <v>150</v>
      </c>
      <c r="E126" t="n">
        <v>30</v>
      </c>
      <c r="F126" t="n">
        <v>10</v>
      </c>
      <c r="G126" t="n">
        <v>35</v>
      </c>
      <c r="H126" t="n">
        <v>1212500</v>
      </c>
      <c r="I126" t="n">
        <v>2160000</v>
      </c>
      <c r="J126" t="n">
        <v>740000</v>
      </c>
      <c r="K126" t="n">
        <v>1852</v>
      </c>
      <c r="L126" t="n">
        <v>1879</v>
      </c>
    </row>
    <row r="127">
      <c r="A127" t="s">
        <v>246</v>
      </c>
      <c r="B127" t="s">
        <v>36</v>
      </c>
      <c r="C127" t="n">
        <v>192</v>
      </c>
      <c r="D127" t="s">
        <v>151</v>
      </c>
      <c r="E127" t="n">
        <v>34</v>
      </c>
      <c r="F127" t="n">
        <v>4</v>
      </c>
      <c r="G127" t="n">
        <v>38</v>
      </c>
      <c r="H127" t="n">
        <v>1087500</v>
      </c>
      <c r="I127" t="n">
        <v>2025000</v>
      </c>
      <c r="J127" t="n">
        <v>822500</v>
      </c>
      <c r="K127" t="n">
        <v>1624</v>
      </c>
      <c r="L127" t="n">
        <v>2318</v>
      </c>
    </row>
    <row r="128">
      <c r="A128" t="s">
        <v>246</v>
      </c>
      <c r="B128" t="s">
        <v>36</v>
      </c>
      <c r="C128" t="n">
        <v>193</v>
      </c>
      <c r="D128" t="s">
        <v>152</v>
      </c>
      <c r="E128" t="n">
        <v>18</v>
      </c>
      <c r="F128" t="n">
        <v>1</v>
      </c>
      <c r="G128" t="n">
        <v>31</v>
      </c>
      <c r="H128" t="n">
        <v>1125000</v>
      </c>
      <c r="I128"/>
      <c r="J128" t="n">
        <v>600000</v>
      </c>
      <c r="K128" t="n">
        <v>2089</v>
      </c>
      <c r="L128"/>
    </row>
    <row r="129">
      <c r="A129" t="s">
        <v>246</v>
      </c>
      <c r="B129" t="s">
        <v>36</v>
      </c>
      <c r="C129" t="n">
        <v>194</v>
      </c>
      <c r="D129" t="s">
        <v>153</v>
      </c>
      <c r="E129" t="n">
        <v>3</v>
      </c>
      <c r="F129" t="n">
        <v>1</v>
      </c>
      <c r="G129" t="n">
        <v>97</v>
      </c>
      <c r="H129"/>
      <c r="I129"/>
      <c r="J129" t="n">
        <v>408750</v>
      </c>
      <c r="K129"/>
      <c r="L129"/>
    </row>
    <row r="130">
      <c r="A130" t="s">
        <v>246</v>
      </c>
      <c r="B130" t="s">
        <v>36</v>
      </c>
      <c r="C130" t="n">
        <v>195</v>
      </c>
      <c r="D130" t="s">
        <v>154</v>
      </c>
      <c r="E130" t="n">
        <v>35</v>
      </c>
      <c r="F130" t="n">
        <v>3</v>
      </c>
      <c r="G130" t="n">
        <v>67</v>
      </c>
      <c r="H130" t="n">
        <v>1375000</v>
      </c>
      <c r="I130"/>
      <c r="J130" t="n">
        <v>940000</v>
      </c>
      <c r="K130" t="n">
        <v>1895</v>
      </c>
      <c r="L130"/>
    </row>
    <row r="131">
      <c r="A131" t="s">
        <v>246</v>
      </c>
      <c r="B131" t="s">
        <v>36</v>
      </c>
      <c r="C131" t="n">
        <v>196</v>
      </c>
      <c r="D131" t="s">
        <v>155</v>
      </c>
      <c r="E131" t="n">
        <v>14</v>
      </c>
      <c r="F131" t="n">
        <v>1</v>
      </c>
      <c r="G131" t="n">
        <v>14</v>
      </c>
      <c r="H131"/>
      <c r="I131"/>
      <c r="J131"/>
      <c r="K131"/>
      <c r="L131"/>
    </row>
    <row r="132">
      <c r="A132" t="s">
        <v>246</v>
      </c>
      <c r="B132" t="s">
        <v>36</v>
      </c>
      <c r="C132" t="n">
        <v>197</v>
      </c>
      <c r="D132" t="s">
        <v>156</v>
      </c>
      <c r="E132" t="n">
        <v>5</v>
      </c>
      <c r="F132" t="n">
        <v>1</v>
      </c>
      <c r="G132" t="n">
        <v>5</v>
      </c>
      <c r="H132"/>
      <c r="I132"/>
      <c r="J132"/>
      <c r="K132"/>
      <c r="L132"/>
    </row>
    <row r="133">
      <c r="A133" t="s">
        <v>246</v>
      </c>
      <c r="B133" t="s">
        <v>36</v>
      </c>
      <c r="C133" t="n">
        <v>198</v>
      </c>
      <c r="D133" t="s">
        <v>157</v>
      </c>
      <c r="E133" t="n">
        <v>49</v>
      </c>
      <c r="F133" t="n">
        <v>5</v>
      </c>
      <c r="G133" t="n">
        <v>60</v>
      </c>
      <c r="H133" t="n">
        <v>930000</v>
      </c>
      <c r="I133" t="n">
        <v>2240000</v>
      </c>
      <c r="J133" t="n">
        <v>588478</v>
      </c>
      <c r="K133" t="n">
        <v>2199</v>
      </c>
      <c r="L133" t="n">
        <v>2562</v>
      </c>
    </row>
    <row r="134">
      <c r="A134" t="s">
        <v>246</v>
      </c>
      <c r="B134" t="s">
        <v>36</v>
      </c>
      <c r="C134" t="n">
        <v>199</v>
      </c>
      <c r="D134" t="s">
        <v>158</v>
      </c>
      <c r="E134" t="n">
        <v>29</v>
      </c>
      <c r="F134" t="n">
        <v>6</v>
      </c>
      <c r="G134" t="n">
        <v>44</v>
      </c>
      <c r="H134" t="n">
        <v>965000</v>
      </c>
      <c r="I134" t="n">
        <v>1375000</v>
      </c>
      <c r="J134" t="n">
        <v>605000</v>
      </c>
      <c r="K134" t="n">
        <v>2532</v>
      </c>
      <c r="L134" t="n">
        <v>2066</v>
      </c>
    </row>
    <row r="135">
      <c r="A135" t="s">
        <v>246</v>
      </c>
      <c r="B135" t="s">
        <v>36</v>
      </c>
      <c r="C135" t="n">
        <v>200</v>
      </c>
      <c r="D135" t="s">
        <v>159</v>
      </c>
      <c r="E135" t="n">
        <v>17</v>
      </c>
      <c r="F135" t="n">
        <v>1</v>
      </c>
      <c r="G135" t="n">
        <v>14</v>
      </c>
      <c r="H135" t="n">
        <v>1060000</v>
      </c>
      <c r="I135"/>
      <c r="J135"/>
      <c r="K135" t="n">
        <v>2170</v>
      </c>
      <c r="L135"/>
    </row>
    <row r="136">
      <c r="A136" t="s">
        <v>246</v>
      </c>
      <c r="B136" t="s">
        <v>36</v>
      </c>
      <c r="C136" t="n">
        <v>211</v>
      </c>
      <c r="D136" t="s">
        <v>160</v>
      </c>
      <c r="E136" t="n">
        <v>4</v>
      </c>
      <c r="F136"/>
      <c r="G136" t="n">
        <v>1</v>
      </c>
      <c r="H136"/>
      <c r="I136"/>
      <c r="J136"/>
      <c r="K136"/>
      <c r="L136"/>
    </row>
    <row r="137">
      <c r="A137" t="s">
        <v>246</v>
      </c>
      <c r="B137" t="s">
        <v>36</v>
      </c>
      <c r="C137" t="n">
        <v>213</v>
      </c>
      <c r="D137" t="s">
        <v>161</v>
      </c>
      <c r="E137" t="n">
        <v>19</v>
      </c>
      <c r="F137"/>
      <c r="G137" t="n">
        <v>6</v>
      </c>
      <c r="H137" t="n">
        <v>1200000</v>
      </c>
      <c r="I137"/>
      <c r="J137"/>
      <c r="K137" t="n">
        <v>3127</v>
      </c>
      <c r="L137"/>
    </row>
    <row r="138">
      <c r="A138" t="s">
        <v>246</v>
      </c>
      <c r="B138" t="s">
        <v>36</v>
      </c>
      <c r="C138" t="n">
        <v>214</v>
      </c>
      <c r="D138" t="s">
        <v>162</v>
      </c>
      <c r="E138" t="n">
        <v>7</v>
      </c>
      <c r="F138"/>
      <c r="G138"/>
      <c r="H138"/>
      <c r="I138"/>
      <c r="J138"/>
      <c r="K138"/>
      <c r="L138"/>
    </row>
    <row r="139">
      <c r="A139" t="s">
        <v>246</v>
      </c>
      <c r="B139" t="s">
        <v>36</v>
      </c>
      <c r="C139" t="n">
        <v>215</v>
      </c>
      <c r="D139" t="s">
        <v>163</v>
      </c>
      <c r="E139" t="n">
        <v>3</v>
      </c>
      <c r="F139"/>
      <c r="G139" t="n">
        <v>1</v>
      </c>
      <c r="H139"/>
      <c r="I139"/>
      <c r="J139"/>
      <c r="K139"/>
      <c r="L139"/>
    </row>
    <row r="140">
      <c r="A140" t="s">
        <v>246</v>
      </c>
      <c r="B140" t="s">
        <v>36</v>
      </c>
      <c r="C140" t="n">
        <v>216</v>
      </c>
      <c r="D140" t="s">
        <v>164</v>
      </c>
      <c r="E140" t="n">
        <v>10</v>
      </c>
      <c r="F140"/>
      <c r="G140"/>
      <c r="H140"/>
      <c r="I140"/>
      <c r="J140"/>
      <c r="K140"/>
      <c r="L140"/>
    </row>
    <row r="141">
      <c r="A141" t="s">
        <v>246</v>
      </c>
      <c r="B141" t="s">
        <v>36</v>
      </c>
      <c r="C141" t="n">
        <v>218</v>
      </c>
      <c r="D141" t="s">
        <v>165</v>
      </c>
      <c r="E141" t="n">
        <v>1</v>
      </c>
      <c r="F141"/>
      <c r="G141" t="n">
        <v>2</v>
      </c>
      <c r="H141"/>
      <c r="I141"/>
      <c r="J141"/>
      <c r="K141"/>
      <c r="L141"/>
    </row>
    <row r="142">
      <c r="A142" t="s">
        <v>246</v>
      </c>
      <c r="B142" t="s">
        <v>36</v>
      </c>
      <c r="C142" t="n">
        <v>219</v>
      </c>
      <c r="D142" t="s">
        <v>166</v>
      </c>
      <c r="E142" t="n">
        <v>17</v>
      </c>
      <c r="F142" t="n">
        <v>3</v>
      </c>
      <c r="G142" t="n">
        <v>9</v>
      </c>
      <c r="H142" t="n">
        <v>830000</v>
      </c>
      <c r="I142"/>
      <c r="J142"/>
      <c r="K142" t="n">
        <v>1485</v>
      </c>
      <c r="L142"/>
    </row>
    <row r="143">
      <c r="A143" t="s">
        <v>246</v>
      </c>
      <c r="B143" t="s">
        <v>36</v>
      </c>
      <c r="C143" t="n">
        <v>220</v>
      </c>
      <c r="D143" t="s">
        <v>167</v>
      </c>
      <c r="E143" t="n">
        <v>2</v>
      </c>
      <c r="F143"/>
      <c r="G143" t="n">
        <v>4</v>
      </c>
      <c r="H143"/>
      <c r="I143"/>
      <c r="J143"/>
      <c r="K143"/>
      <c r="L143"/>
    </row>
    <row r="144">
      <c r="A144" t="s">
        <v>246</v>
      </c>
      <c r="B144" t="s">
        <v>36</v>
      </c>
      <c r="C144" t="n">
        <v>221</v>
      </c>
      <c r="D144" t="s">
        <v>168</v>
      </c>
      <c r="E144" t="n">
        <v>12</v>
      </c>
      <c r="F144"/>
      <c r="G144" t="n">
        <v>16</v>
      </c>
      <c r="H144"/>
      <c r="I144"/>
      <c r="J144" t="n">
        <v>655000</v>
      </c>
      <c r="K144"/>
      <c r="L144"/>
    </row>
    <row r="145">
      <c r="A145" t="s">
        <v>246</v>
      </c>
      <c r="B145" t="s">
        <v>36</v>
      </c>
      <c r="C145" t="n">
        <v>223</v>
      </c>
      <c r="D145" t="s">
        <v>169</v>
      </c>
      <c r="E145" t="n">
        <v>34</v>
      </c>
      <c r="F145" t="n">
        <v>1</v>
      </c>
      <c r="G145" t="n">
        <v>24</v>
      </c>
      <c r="H145" t="n">
        <v>970750</v>
      </c>
      <c r="I145"/>
      <c r="J145" t="n">
        <v>664000</v>
      </c>
      <c r="K145" t="n">
        <v>2203</v>
      </c>
      <c r="L145"/>
    </row>
    <row r="146">
      <c r="A146" t="s">
        <v>246</v>
      </c>
      <c r="B146" t="s">
        <v>36</v>
      </c>
      <c r="C146" t="n">
        <v>224</v>
      </c>
      <c r="D146" t="s">
        <v>170</v>
      </c>
      <c r="E146" t="n">
        <v>7</v>
      </c>
      <c r="F146" t="n">
        <v>2</v>
      </c>
      <c r="G146" t="n">
        <v>38</v>
      </c>
      <c r="H146"/>
      <c r="I146"/>
      <c r="J146" t="n">
        <v>546500</v>
      </c>
      <c r="K146"/>
      <c r="L146"/>
    </row>
    <row r="147">
      <c r="A147" t="s">
        <v>246</v>
      </c>
      <c r="B147" t="s">
        <v>36</v>
      </c>
      <c r="C147" t="n">
        <v>225</v>
      </c>
      <c r="D147" t="s">
        <v>171</v>
      </c>
      <c r="E147" t="n">
        <v>11</v>
      </c>
      <c r="F147" t="n">
        <v>2</v>
      </c>
      <c r="G147" t="n">
        <v>2</v>
      </c>
      <c r="H147"/>
      <c r="I147"/>
      <c r="J147"/>
      <c r="K147"/>
      <c r="L147"/>
    </row>
    <row r="148">
      <c r="A148" t="s">
        <v>246</v>
      </c>
      <c r="B148" t="s">
        <v>36</v>
      </c>
      <c r="C148" t="n">
        <v>226</v>
      </c>
      <c r="D148" t="s">
        <v>172</v>
      </c>
      <c r="E148" t="n">
        <v>4</v>
      </c>
      <c r="F148" t="n">
        <v>1</v>
      </c>
      <c r="G148"/>
      <c r="H148"/>
      <c r="I148"/>
      <c r="J148"/>
      <c r="K148"/>
      <c r="L148"/>
    </row>
    <row r="149">
      <c r="A149" t="s">
        <v>246</v>
      </c>
      <c r="B149" t="s">
        <v>36</v>
      </c>
      <c r="C149" t="n">
        <v>227</v>
      </c>
      <c r="D149" t="s">
        <v>173</v>
      </c>
      <c r="E149" t="n">
        <v>16</v>
      </c>
      <c r="F149" t="n">
        <v>1</v>
      </c>
      <c r="G149" t="n">
        <v>40</v>
      </c>
      <c r="H149" t="n">
        <v>1143125</v>
      </c>
      <c r="I149"/>
      <c r="J149" t="n">
        <v>655000</v>
      </c>
      <c r="K149" t="n">
        <v>1592</v>
      </c>
      <c r="L149"/>
    </row>
    <row r="150">
      <c r="A150" t="s">
        <v>246</v>
      </c>
      <c r="B150" t="s">
        <v>36</v>
      </c>
      <c r="C150" t="n">
        <v>228</v>
      </c>
      <c r="D150" t="s">
        <v>174</v>
      </c>
      <c r="E150" t="n">
        <v>17</v>
      </c>
      <c r="F150" t="n">
        <v>1</v>
      </c>
      <c r="G150" t="n">
        <v>13</v>
      </c>
      <c r="H150" t="n">
        <v>690000</v>
      </c>
      <c r="I150"/>
      <c r="J150"/>
      <c r="K150" t="n">
        <v>1155</v>
      </c>
      <c r="L150"/>
    </row>
    <row r="151">
      <c r="A151" t="s">
        <v>246</v>
      </c>
      <c r="B151" t="s">
        <v>36</v>
      </c>
      <c r="C151" t="n">
        <v>230</v>
      </c>
      <c r="D151" t="s">
        <v>175</v>
      </c>
      <c r="E151" t="n">
        <v>175</v>
      </c>
      <c r="F151" t="n">
        <v>37</v>
      </c>
      <c r="G151" t="n">
        <v>336</v>
      </c>
      <c r="H151" t="n">
        <v>850000</v>
      </c>
      <c r="I151" t="n">
        <v>1500000</v>
      </c>
      <c r="J151" t="n">
        <v>771000</v>
      </c>
      <c r="K151" t="n">
        <v>2168</v>
      </c>
      <c r="L151" t="n">
        <v>2241</v>
      </c>
    </row>
    <row r="152">
      <c r="A152" t="s">
        <v>246</v>
      </c>
      <c r="B152" t="s">
        <v>36</v>
      </c>
      <c r="C152" t="n">
        <v>231</v>
      </c>
      <c r="D152" t="s">
        <v>176</v>
      </c>
      <c r="E152" t="n">
        <v>12</v>
      </c>
      <c r="F152" t="n">
        <v>5</v>
      </c>
      <c r="G152" t="n">
        <v>22</v>
      </c>
      <c r="H152"/>
      <c r="I152" t="n">
        <v>850000</v>
      </c>
      <c r="J152" t="n">
        <v>340000</v>
      </c>
      <c r="K152"/>
      <c r="L152" t="n">
        <v>1082</v>
      </c>
    </row>
    <row r="153">
      <c r="A153" t="s">
        <v>246</v>
      </c>
      <c r="B153" t="s">
        <v>36</v>
      </c>
      <c r="C153" t="n">
        <v>241</v>
      </c>
      <c r="D153" t="s">
        <v>177</v>
      </c>
      <c r="E153" t="n">
        <v>3</v>
      </c>
      <c r="F153" t="n">
        <v>1</v>
      </c>
      <c r="G153"/>
      <c r="H153"/>
      <c r="I153"/>
      <c r="J153"/>
      <c r="K153"/>
      <c r="L153"/>
    </row>
    <row r="154">
      <c r="A154" t="s">
        <v>246</v>
      </c>
      <c r="B154" t="s">
        <v>36</v>
      </c>
      <c r="C154" t="n">
        <v>242</v>
      </c>
      <c r="D154" t="s">
        <v>178</v>
      </c>
      <c r="E154" t="n">
        <v>11</v>
      </c>
      <c r="F154" t="n">
        <v>4</v>
      </c>
      <c r="G154" t="n">
        <v>22</v>
      </c>
      <c r="H154"/>
      <c r="I154" t="n">
        <v>1125000</v>
      </c>
      <c r="J154" t="n">
        <v>805000</v>
      </c>
      <c r="K154"/>
      <c r="L154" t="n">
        <v>1577</v>
      </c>
    </row>
    <row r="155">
      <c r="A155" t="s">
        <v>246</v>
      </c>
      <c r="B155" t="s">
        <v>36</v>
      </c>
      <c r="C155" t="n">
        <v>243</v>
      </c>
      <c r="D155" t="s">
        <v>179</v>
      </c>
      <c r="E155" t="n">
        <v>11</v>
      </c>
      <c r="F155" t="n">
        <v>10</v>
      </c>
      <c r="G155" t="n">
        <v>22</v>
      </c>
      <c r="H155"/>
      <c r="I155" t="n">
        <v>3200000</v>
      </c>
      <c r="J155" t="n">
        <v>630000</v>
      </c>
      <c r="K155"/>
      <c r="L155" t="n">
        <v>2909</v>
      </c>
    </row>
    <row r="156">
      <c r="A156" t="s">
        <v>246</v>
      </c>
      <c r="B156" t="s">
        <v>36</v>
      </c>
      <c r="C156" t="n">
        <v>244</v>
      </c>
      <c r="D156" t="s">
        <v>180</v>
      </c>
      <c r="E156" t="n">
        <v>16</v>
      </c>
      <c r="F156" t="n">
        <v>2</v>
      </c>
      <c r="G156" t="n">
        <v>8</v>
      </c>
      <c r="H156" t="n">
        <v>1122500</v>
      </c>
      <c r="I156"/>
      <c r="J156"/>
      <c r="K156" t="n">
        <v>2337</v>
      </c>
      <c r="L156"/>
    </row>
    <row r="157">
      <c r="A157" t="s">
        <v>246</v>
      </c>
      <c r="B157" t="s">
        <v>36</v>
      </c>
      <c r="C157" t="n">
        <v>245</v>
      </c>
      <c r="D157" t="s">
        <v>181</v>
      </c>
      <c r="E157" t="n">
        <v>3</v>
      </c>
      <c r="F157" t="n">
        <v>2</v>
      </c>
      <c r="G157" t="n">
        <v>10</v>
      </c>
      <c r="H157"/>
      <c r="I157"/>
      <c r="J157"/>
      <c r="K157"/>
      <c r="L157"/>
    </row>
    <row r="158">
      <c r="A158" t="s">
        <v>246</v>
      </c>
      <c r="B158" t="s">
        <v>36</v>
      </c>
      <c r="C158" t="n">
        <v>246</v>
      </c>
      <c r="D158" t="s">
        <v>182</v>
      </c>
      <c r="E158" t="n">
        <v>10</v>
      </c>
      <c r="F158" t="n">
        <v>1</v>
      </c>
      <c r="G158" t="n">
        <v>15</v>
      </c>
      <c r="H158"/>
      <c r="I158"/>
      <c r="J158" t="n">
        <v>640000</v>
      </c>
      <c r="K158"/>
      <c r="L158"/>
    </row>
    <row r="159">
      <c r="A159" t="s">
        <v>246</v>
      </c>
      <c r="B159" t="s">
        <v>36</v>
      </c>
      <c r="C159" t="n">
        <v>247</v>
      </c>
      <c r="D159" t="s">
        <v>183</v>
      </c>
      <c r="E159" t="n">
        <v>7</v>
      </c>
      <c r="F159" t="n">
        <v>5</v>
      </c>
      <c r="G159" t="n">
        <v>93</v>
      </c>
      <c r="H159"/>
      <c r="I159" t="n">
        <v>1050000</v>
      </c>
      <c r="J159" t="n">
        <v>643000</v>
      </c>
      <c r="K159"/>
      <c r="L159" t="n">
        <v>1489</v>
      </c>
    </row>
    <row r="160">
      <c r="A160" t="s">
        <v>246</v>
      </c>
      <c r="B160" t="s">
        <v>36</v>
      </c>
      <c r="C160" t="n">
        <v>248</v>
      </c>
      <c r="D160" t="s">
        <v>184</v>
      </c>
      <c r="E160" t="n">
        <v>17</v>
      </c>
      <c r="F160" t="n">
        <v>1</v>
      </c>
      <c r="G160" t="n">
        <v>12</v>
      </c>
      <c r="H160" t="n">
        <v>1796674</v>
      </c>
      <c r="I160"/>
      <c r="J160"/>
      <c r="K160" t="n">
        <v>2482</v>
      </c>
      <c r="L160"/>
    </row>
    <row r="161">
      <c r="A161" t="s">
        <v>246</v>
      </c>
      <c r="B161" t="s">
        <v>36</v>
      </c>
      <c r="C161" t="n">
        <v>249</v>
      </c>
      <c r="D161" t="s">
        <v>185</v>
      </c>
      <c r="E161" t="n">
        <v>4</v>
      </c>
      <c r="F161" t="n">
        <v>2</v>
      </c>
      <c r="G161" t="n">
        <v>18</v>
      </c>
      <c r="H161"/>
      <c r="I161"/>
      <c r="J161" t="n">
        <v>1115000</v>
      </c>
      <c r="K161"/>
      <c r="L161"/>
    </row>
    <row r="162">
      <c r="A162" t="s">
        <v>246</v>
      </c>
      <c r="B162" t="s">
        <v>36</v>
      </c>
      <c r="C162" t="n">
        <v>250</v>
      </c>
      <c r="D162" t="s">
        <v>186</v>
      </c>
      <c r="E162" t="n">
        <v>13</v>
      </c>
      <c r="F162"/>
      <c r="G162" t="n">
        <v>35</v>
      </c>
      <c r="H162"/>
      <c r="I162"/>
      <c r="J162" t="n">
        <v>840000</v>
      </c>
      <c r="K162"/>
      <c r="L162"/>
    </row>
    <row r="163">
      <c r="A163" t="s">
        <v>246</v>
      </c>
      <c r="B163" t="s">
        <v>36</v>
      </c>
      <c r="C163" t="n">
        <v>251</v>
      </c>
      <c r="D163" t="s">
        <v>187</v>
      </c>
      <c r="E163" t="n">
        <v>5</v>
      </c>
      <c r="F163"/>
      <c r="G163" t="n">
        <v>13</v>
      </c>
      <c r="H163"/>
      <c r="I163"/>
      <c r="J163"/>
      <c r="K163"/>
      <c r="L163"/>
    </row>
    <row r="164">
      <c r="A164" t="s">
        <v>246</v>
      </c>
      <c r="B164" t="s">
        <v>36</v>
      </c>
      <c r="C164" t="n">
        <v>261</v>
      </c>
      <c r="D164" t="s">
        <v>35</v>
      </c>
      <c r="E164" t="n">
        <v>118</v>
      </c>
      <c r="F164" t="n">
        <v>99</v>
      </c>
      <c r="G164" t="n">
        <v>528</v>
      </c>
      <c r="H164" t="n">
        <v>1297500</v>
      </c>
      <c r="I164" t="n">
        <v>2800000</v>
      </c>
      <c r="J164" t="n">
        <v>1045000</v>
      </c>
      <c r="K164" t="n">
        <v>3387</v>
      </c>
      <c r="L164" t="n">
        <v>4839</v>
      </c>
    </row>
    <row r="165">
      <c r="A165" t="s">
        <v>246</v>
      </c>
      <c r="B165" t="s">
        <v>36</v>
      </c>
      <c r="C165" t="n">
        <v>291</v>
      </c>
      <c r="D165" t="s">
        <v>188</v>
      </c>
      <c r="E165" t="n">
        <v>26</v>
      </c>
      <c r="F165" t="n">
        <v>1</v>
      </c>
      <c r="G165" t="n">
        <v>11</v>
      </c>
      <c r="H165" t="n">
        <v>757000</v>
      </c>
      <c r="I165"/>
      <c r="J165"/>
      <c r="K165" t="n">
        <v>1259</v>
      </c>
      <c r="L165"/>
    </row>
    <row r="166">
      <c r="A166" t="s">
        <v>246</v>
      </c>
      <c r="B166" t="s">
        <v>36</v>
      </c>
      <c r="C166" t="n">
        <v>292</v>
      </c>
      <c r="D166" t="s">
        <v>189</v>
      </c>
      <c r="E166" t="n">
        <v>5</v>
      </c>
      <c r="F166"/>
      <c r="G166" t="n">
        <v>8</v>
      </c>
      <c r="H166"/>
      <c r="I166"/>
      <c r="J166"/>
      <c r="K166"/>
      <c r="L166"/>
    </row>
    <row r="167">
      <c r="A167" t="s">
        <v>246</v>
      </c>
      <c r="B167" t="s">
        <v>36</v>
      </c>
      <c r="C167" t="n">
        <v>293</v>
      </c>
      <c r="D167" t="s">
        <v>190</v>
      </c>
      <c r="E167" t="n">
        <v>40</v>
      </c>
      <c r="F167" t="n">
        <v>10</v>
      </c>
      <c r="G167" t="n">
        <v>92</v>
      </c>
      <c r="H167" t="n">
        <v>1385000</v>
      </c>
      <c r="I167" t="n">
        <v>2600000</v>
      </c>
      <c r="J167" t="n">
        <v>1100000</v>
      </c>
      <c r="K167" t="n">
        <v>2679</v>
      </c>
      <c r="L167" t="n">
        <v>2994</v>
      </c>
    </row>
    <row r="168">
      <c r="A168" t="s">
        <v>246</v>
      </c>
      <c r="B168" t="s">
        <v>36</v>
      </c>
      <c r="C168" t="n">
        <v>294</v>
      </c>
      <c r="D168" t="s">
        <v>191</v>
      </c>
      <c r="E168" t="n">
        <v>17</v>
      </c>
      <c r="F168" t="n">
        <v>1</v>
      </c>
      <c r="G168" t="n">
        <v>4</v>
      </c>
      <c r="H168" t="n">
        <v>830000</v>
      </c>
      <c r="I168"/>
      <c r="J168"/>
      <c r="K168" t="n">
        <v>1277</v>
      </c>
      <c r="L168"/>
    </row>
    <row r="169">
      <c r="A169" t="s">
        <v>246</v>
      </c>
      <c r="B169" t="s">
        <v>36</v>
      </c>
      <c r="C169" t="n">
        <v>295</v>
      </c>
      <c r="D169" t="s">
        <v>192</v>
      </c>
      <c r="E169" t="n">
        <v>29</v>
      </c>
      <c r="F169" t="n">
        <v>11</v>
      </c>
      <c r="G169" t="n">
        <v>67</v>
      </c>
      <c r="H169" t="n">
        <v>1250000</v>
      </c>
      <c r="I169" t="n">
        <v>1150000</v>
      </c>
      <c r="J169" t="n">
        <v>1040000</v>
      </c>
      <c r="K169" t="n">
        <v>3037</v>
      </c>
      <c r="L169" t="n">
        <v>2477</v>
      </c>
    </row>
    <row r="170">
      <c r="A170" t="s">
        <v>246</v>
      </c>
      <c r="B170" t="s">
        <v>36</v>
      </c>
      <c r="C170" t="n">
        <v>296</v>
      </c>
      <c r="D170" t="s">
        <v>193</v>
      </c>
      <c r="E170" t="n">
        <v>31</v>
      </c>
      <c r="F170" t="n">
        <v>6</v>
      </c>
      <c r="G170" t="n">
        <v>29</v>
      </c>
      <c r="H170" t="n">
        <v>900000</v>
      </c>
      <c r="I170" t="n">
        <v>1100000</v>
      </c>
      <c r="J170" t="n">
        <v>640000</v>
      </c>
      <c r="K170" t="n">
        <v>2229</v>
      </c>
      <c r="L170" t="n">
        <v>2124</v>
      </c>
    </row>
    <row r="171">
      <c r="A171" t="s">
        <v>246</v>
      </c>
      <c r="B171" t="s">
        <v>36</v>
      </c>
      <c r="C171" t="n">
        <v>297</v>
      </c>
      <c r="D171" t="s">
        <v>194</v>
      </c>
      <c r="E171" t="n">
        <v>25</v>
      </c>
      <c r="F171" t="n">
        <v>5</v>
      </c>
      <c r="G171" t="n">
        <v>16</v>
      </c>
      <c r="H171" t="n">
        <v>660000</v>
      </c>
      <c r="I171" t="n">
        <v>630000</v>
      </c>
      <c r="J171" t="n">
        <v>496500</v>
      </c>
      <c r="K171" t="n">
        <v>1212</v>
      </c>
      <c r="L171" t="n">
        <v>718</v>
      </c>
    </row>
    <row r="172">
      <c r="A172" t="s">
        <v>246</v>
      </c>
      <c r="B172" t="s">
        <v>36</v>
      </c>
      <c r="C172" t="n">
        <v>298</v>
      </c>
      <c r="D172" t="s">
        <v>195</v>
      </c>
      <c r="E172" t="n">
        <v>35</v>
      </c>
      <c r="F172" t="n">
        <v>2</v>
      </c>
      <c r="G172" t="n">
        <v>12</v>
      </c>
      <c r="H172" t="n">
        <v>910000</v>
      </c>
      <c r="I172"/>
      <c r="J172"/>
      <c r="K172" t="n">
        <v>1551</v>
      </c>
      <c r="L172"/>
    </row>
    <row r="173">
      <c r="A173" t="s">
        <v>246</v>
      </c>
      <c r="B173" t="s">
        <v>196</v>
      </c>
      <c r="C173" t="n">
        <v>101</v>
      </c>
      <c r="D173" t="s">
        <v>197</v>
      </c>
      <c r="E173" t="n">
        <v>159</v>
      </c>
      <c r="F173" t="n">
        <v>24</v>
      </c>
      <c r="G173" t="n">
        <v>202</v>
      </c>
      <c r="H173" t="n">
        <v>1025000</v>
      </c>
      <c r="I173" t="n">
        <v>1582500</v>
      </c>
      <c r="J173" t="n">
        <v>810000</v>
      </c>
      <c r="K173" t="n">
        <v>2400</v>
      </c>
      <c r="L173" t="n">
        <v>1258</v>
      </c>
    </row>
    <row r="174">
      <c r="A174" t="s">
        <v>246</v>
      </c>
      <c r="B174" t="s">
        <v>196</v>
      </c>
      <c r="C174" t="n">
        <v>102</v>
      </c>
      <c r="D174" t="s">
        <v>198</v>
      </c>
      <c r="E174" t="n">
        <v>154</v>
      </c>
      <c r="F174" t="n">
        <v>16</v>
      </c>
      <c r="G174" t="n">
        <v>86</v>
      </c>
      <c r="H174" t="n">
        <v>750000</v>
      </c>
      <c r="I174" t="n">
        <v>750000</v>
      </c>
      <c r="J174" t="n">
        <v>595725</v>
      </c>
      <c r="K174" t="n">
        <v>1327</v>
      </c>
      <c r="L174" t="n">
        <v>1039</v>
      </c>
    </row>
    <row r="175">
      <c r="A175" t="s">
        <v>246</v>
      </c>
      <c r="B175" t="s">
        <v>196</v>
      </c>
      <c r="C175" t="n">
        <v>103</v>
      </c>
      <c r="D175" t="s">
        <v>199</v>
      </c>
      <c r="E175" t="n">
        <v>227</v>
      </c>
      <c r="F175" t="n">
        <v>51</v>
      </c>
      <c r="G175" t="n">
        <v>598</v>
      </c>
      <c r="H175" t="n">
        <v>930000</v>
      </c>
      <c r="I175" t="n">
        <v>1900000</v>
      </c>
      <c r="J175" t="n">
        <v>740000</v>
      </c>
      <c r="K175" t="n">
        <v>1979</v>
      </c>
      <c r="L175" t="n">
        <v>1950</v>
      </c>
    </row>
    <row r="176">
      <c r="A176" t="s">
        <v>246</v>
      </c>
      <c r="B176" t="s">
        <v>196</v>
      </c>
      <c r="C176" t="n">
        <v>104</v>
      </c>
      <c r="D176" t="s">
        <v>200</v>
      </c>
      <c r="E176" t="n">
        <v>177</v>
      </c>
      <c r="F176" t="n">
        <v>24</v>
      </c>
      <c r="G176" t="n">
        <v>253</v>
      </c>
      <c r="H176" t="n">
        <v>950000</v>
      </c>
      <c r="I176" t="n">
        <v>1589500</v>
      </c>
      <c r="J176" t="n">
        <v>665000</v>
      </c>
      <c r="K176" t="n">
        <v>2048</v>
      </c>
      <c r="L176" t="n">
        <v>1698</v>
      </c>
    </row>
    <row r="177">
      <c r="A177" t="s">
        <v>246</v>
      </c>
      <c r="B177" t="s">
        <v>196</v>
      </c>
      <c r="C177" t="n">
        <v>105</v>
      </c>
      <c r="D177" t="s">
        <v>201</v>
      </c>
      <c r="E177" t="n">
        <v>270</v>
      </c>
      <c r="F177" t="n">
        <v>36</v>
      </c>
      <c r="G177" t="n">
        <v>387</v>
      </c>
      <c r="H177" t="n">
        <v>877500</v>
      </c>
      <c r="I177" t="n">
        <v>1285000</v>
      </c>
      <c r="J177" t="n">
        <v>625000</v>
      </c>
      <c r="K177" t="n">
        <v>1614</v>
      </c>
      <c r="L177" t="n">
        <v>1440</v>
      </c>
    </row>
    <row r="178">
      <c r="A178" t="s">
        <v>246</v>
      </c>
      <c r="B178" t="s">
        <v>196</v>
      </c>
      <c r="C178" t="n">
        <v>106</v>
      </c>
      <c r="D178" t="s">
        <v>202</v>
      </c>
      <c r="E178" t="n">
        <v>175</v>
      </c>
      <c r="F178" t="n">
        <v>48</v>
      </c>
      <c r="G178" t="n">
        <v>448</v>
      </c>
      <c r="H178" t="n">
        <v>1350000</v>
      </c>
      <c r="I178" t="n">
        <v>1849145</v>
      </c>
      <c r="J178" t="n">
        <v>1085500</v>
      </c>
      <c r="K178" t="n">
        <v>2689</v>
      </c>
      <c r="L178" t="n">
        <v>2654</v>
      </c>
    </row>
    <row r="179">
      <c r="A179" t="s">
        <v>246</v>
      </c>
      <c r="B179" t="s">
        <v>196</v>
      </c>
      <c r="C179" t="n">
        <v>107</v>
      </c>
      <c r="D179" t="s">
        <v>203</v>
      </c>
      <c r="E179" t="n">
        <v>189</v>
      </c>
      <c r="F179" t="n">
        <v>29</v>
      </c>
      <c r="G179" t="n">
        <v>372</v>
      </c>
      <c r="H179" t="n">
        <v>1800000</v>
      </c>
      <c r="I179" t="n">
        <v>2500000</v>
      </c>
      <c r="J179" t="n">
        <v>1400000</v>
      </c>
      <c r="K179" t="n">
        <v>3109</v>
      </c>
      <c r="L179" t="n">
        <v>2497</v>
      </c>
    </row>
    <row r="180">
      <c r="A180" t="s">
        <v>246</v>
      </c>
      <c r="B180" t="s">
        <v>196</v>
      </c>
      <c r="C180" t="n">
        <v>108</v>
      </c>
      <c r="D180" t="s">
        <v>204</v>
      </c>
      <c r="E180" t="n">
        <v>159</v>
      </c>
      <c r="F180" t="n">
        <v>23</v>
      </c>
      <c r="G180" t="n">
        <v>308</v>
      </c>
      <c r="H180" t="n">
        <v>898000</v>
      </c>
      <c r="I180" t="n">
        <v>1100000</v>
      </c>
      <c r="J180" t="n">
        <v>654500</v>
      </c>
      <c r="K180" t="n">
        <v>1899</v>
      </c>
      <c r="L180" t="n">
        <v>1377</v>
      </c>
    </row>
    <row r="181">
      <c r="A181" t="s">
        <v>246</v>
      </c>
      <c r="B181" t="s">
        <v>196</v>
      </c>
      <c r="C181" t="n">
        <v>109</v>
      </c>
      <c r="D181" t="s">
        <v>205</v>
      </c>
      <c r="E181" t="n">
        <v>234</v>
      </c>
      <c r="F181" t="n">
        <v>33</v>
      </c>
      <c r="G181" t="n">
        <v>405</v>
      </c>
      <c r="H181" t="n">
        <v>1085000</v>
      </c>
      <c r="I181" t="n">
        <v>1600000</v>
      </c>
      <c r="J181" t="n">
        <v>610000</v>
      </c>
      <c r="K181" t="n">
        <v>2089</v>
      </c>
      <c r="L181" t="n">
        <v>2112</v>
      </c>
    </row>
    <row r="182">
      <c r="A182" t="s">
        <v>246</v>
      </c>
      <c r="B182" t="s">
        <v>196</v>
      </c>
      <c r="C182" t="n">
        <v>110</v>
      </c>
      <c r="D182" t="s">
        <v>206</v>
      </c>
      <c r="E182" t="n">
        <v>403</v>
      </c>
      <c r="F182" t="n">
        <v>56</v>
      </c>
      <c r="G182" t="n">
        <v>530</v>
      </c>
      <c r="H182" t="n">
        <v>870000</v>
      </c>
      <c r="I182" t="n">
        <v>1295000</v>
      </c>
      <c r="J182" t="n">
        <v>704000</v>
      </c>
      <c r="K182" t="n">
        <v>1876</v>
      </c>
      <c r="L182" t="n">
        <v>1922</v>
      </c>
    </row>
    <row r="183">
      <c r="A183" t="s">
        <v>246</v>
      </c>
      <c r="B183" t="s">
        <v>196</v>
      </c>
      <c r="C183" t="n">
        <v>111</v>
      </c>
      <c r="D183" t="s">
        <v>207</v>
      </c>
      <c r="E183" t="n">
        <v>100</v>
      </c>
      <c r="F183" t="n">
        <v>28</v>
      </c>
      <c r="G183" t="n">
        <v>248</v>
      </c>
      <c r="H183" t="n">
        <v>1155000</v>
      </c>
      <c r="I183" t="n">
        <v>2000000</v>
      </c>
      <c r="J183" t="n">
        <v>710000</v>
      </c>
      <c r="K183" t="n">
        <v>2068</v>
      </c>
      <c r="L183" t="n">
        <v>2075</v>
      </c>
    </row>
    <row r="184">
      <c r="A184" t="s">
        <v>246</v>
      </c>
      <c r="B184" t="s">
        <v>196</v>
      </c>
      <c r="C184" t="n">
        <v>112</v>
      </c>
      <c r="D184" t="s">
        <v>208</v>
      </c>
      <c r="E184" t="n">
        <v>118</v>
      </c>
      <c r="F184" t="n">
        <v>99</v>
      </c>
      <c r="G184" t="n">
        <v>528</v>
      </c>
      <c r="H184" t="n">
        <v>1297500</v>
      </c>
      <c r="I184" t="n">
        <v>2800000</v>
      </c>
      <c r="J184" t="n">
        <v>1045000</v>
      </c>
      <c r="K184" t="n">
        <v>3387</v>
      </c>
      <c r="L184" t="n">
        <v>4839</v>
      </c>
    </row>
    <row r="185">
      <c r="A185" t="s">
        <v>246</v>
      </c>
      <c r="B185" t="s">
        <v>209</v>
      </c>
      <c r="C185" t="n">
        <v>101</v>
      </c>
      <c r="D185" t="s">
        <v>210</v>
      </c>
      <c r="E185" t="n">
        <v>118</v>
      </c>
      <c r="F185" t="n">
        <v>99</v>
      </c>
      <c r="G185" t="n">
        <v>528</v>
      </c>
      <c r="H185" t="n">
        <v>1297500</v>
      </c>
      <c r="I185" t="n">
        <v>2800000</v>
      </c>
      <c r="J185" t="n">
        <v>1045000</v>
      </c>
      <c r="K185" t="n">
        <v>3387</v>
      </c>
      <c r="L185" t="n">
        <v>4839</v>
      </c>
    </row>
    <row r="186">
      <c r="A186" t="s">
        <v>246</v>
      </c>
      <c r="B186" t="s">
        <v>209</v>
      </c>
      <c r="C186" t="n">
        <v>102</v>
      </c>
      <c r="D186" t="s">
        <v>211</v>
      </c>
      <c r="E186" t="n">
        <v>219</v>
      </c>
      <c r="F186" t="n">
        <v>40</v>
      </c>
      <c r="G186" t="n">
        <v>576</v>
      </c>
      <c r="H186" t="n">
        <v>1100000</v>
      </c>
      <c r="I186" t="n">
        <v>2040000</v>
      </c>
      <c r="J186" t="n">
        <v>710000</v>
      </c>
      <c r="K186" t="n">
        <v>1959</v>
      </c>
      <c r="L186" t="n">
        <v>2099</v>
      </c>
    </row>
    <row r="187">
      <c r="A187" t="s">
        <v>246</v>
      </c>
      <c r="B187" t="s">
        <v>209</v>
      </c>
      <c r="C187" t="n">
        <v>103</v>
      </c>
      <c r="D187" t="s">
        <v>212</v>
      </c>
      <c r="E187" t="n">
        <v>50</v>
      </c>
      <c r="F187" t="n">
        <v>7</v>
      </c>
      <c r="G187" t="n">
        <v>76</v>
      </c>
      <c r="H187" t="n">
        <v>998000</v>
      </c>
      <c r="I187" t="n">
        <v>1780000</v>
      </c>
      <c r="J187" t="n">
        <v>614750</v>
      </c>
      <c r="K187" t="n">
        <v>2321</v>
      </c>
      <c r="L187" t="n">
        <v>1662</v>
      </c>
    </row>
    <row r="188">
      <c r="A188" t="s">
        <v>246</v>
      </c>
      <c r="B188" t="s">
        <v>209</v>
      </c>
      <c r="C188" t="n">
        <v>104</v>
      </c>
      <c r="D188" t="s">
        <v>213</v>
      </c>
      <c r="E188" t="n">
        <v>100</v>
      </c>
      <c r="F188" t="n">
        <v>28</v>
      </c>
      <c r="G188" t="n">
        <v>248</v>
      </c>
      <c r="H188" t="n">
        <v>1155000</v>
      </c>
      <c r="I188" t="n">
        <v>2000000</v>
      </c>
      <c r="J188" t="n">
        <v>710000</v>
      </c>
      <c r="K188" t="n">
        <v>2068</v>
      </c>
      <c r="L188" t="n">
        <v>2075</v>
      </c>
    </row>
    <row r="189">
      <c r="A189" t="s">
        <v>246</v>
      </c>
      <c r="B189" t="s">
        <v>209</v>
      </c>
      <c r="C189" t="n">
        <v>105</v>
      </c>
      <c r="D189" t="s">
        <v>214</v>
      </c>
      <c r="E189" t="n">
        <v>159</v>
      </c>
      <c r="F189" t="n">
        <v>24</v>
      </c>
      <c r="G189" t="n">
        <v>202</v>
      </c>
      <c r="H189" t="n">
        <v>1025000</v>
      </c>
      <c r="I189" t="n">
        <v>1582500</v>
      </c>
      <c r="J189" t="n">
        <v>810000</v>
      </c>
      <c r="K189" t="n">
        <v>2400</v>
      </c>
      <c r="L189" t="n">
        <v>1258</v>
      </c>
    </row>
    <row r="190">
      <c r="A190" t="s">
        <v>246</v>
      </c>
      <c r="B190" t="s">
        <v>209</v>
      </c>
      <c r="C190" t="n">
        <v>106</v>
      </c>
      <c r="D190" t="s">
        <v>215</v>
      </c>
      <c r="E190" t="n">
        <v>175</v>
      </c>
      <c r="F190" t="n">
        <v>48</v>
      </c>
      <c r="G190" t="n">
        <v>448</v>
      </c>
      <c r="H190" t="n">
        <v>1350000</v>
      </c>
      <c r="I190" t="n">
        <v>1849145</v>
      </c>
      <c r="J190" t="n">
        <v>1085500</v>
      </c>
      <c r="K190" t="n">
        <v>2689</v>
      </c>
      <c r="L190" t="n">
        <v>2654</v>
      </c>
    </row>
    <row r="191">
      <c r="A191" t="s">
        <v>246</v>
      </c>
      <c r="B191" t="s">
        <v>209</v>
      </c>
      <c r="C191" t="n">
        <v>107</v>
      </c>
      <c r="D191" t="s">
        <v>216</v>
      </c>
      <c r="E191" t="n">
        <v>223</v>
      </c>
      <c r="F191" t="n">
        <v>33</v>
      </c>
      <c r="G191" t="n">
        <v>410</v>
      </c>
      <c r="H191" t="n">
        <v>1622400</v>
      </c>
      <c r="I191" t="n">
        <v>2350000</v>
      </c>
      <c r="J191" t="n">
        <v>1322500</v>
      </c>
      <c r="K191" t="n">
        <v>2932</v>
      </c>
      <c r="L191" t="n">
        <v>2497</v>
      </c>
    </row>
    <row r="192">
      <c r="A192" t="s">
        <v>246</v>
      </c>
      <c r="B192" t="s">
        <v>209</v>
      </c>
      <c r="C192" t="n">
        <v>108</v>
      </c>
      <c r="D192" t="s">
        <v>217</v>
      </c>
      <c r="E192" t="n">
        <v>439</v>
      </c>
      <c r="F192" t="n">
        <v>58</v>
      </c>
      <c r="G192" t="n">
        <v>667</v>
      </c>
      <c r="H192" t="n">
        <v>890000</v>
      </c>
      <c r="I192" t="n">
        <v>1200000</v>
      </c>
      <c r="J192" t="n">
        <v>638000</v>
      </c>
      <c r="K192" t="n">
        <v>1815</v>
      </c>
      <c r="L192" t="n">
        <v>1350</v>
      </c>
    </row>
    <row r="193">
      <c r="A193" t="s">
        <v>246</v>
      </c>
      <c r="B193" t="s">
        <v>209</v>
      </c>
      <c r="C193" t="n">
        <v>109</v>
      </c>
      <c r="D193" t="s">
        <v>218</v>
      </c>
      <c r="E193" t="n">
        <v>456</v>
      </c>
      <c r="F193" t="n">
        <v>63</v>
      </c>
      <c r="G193" t="n">
        <v>632</v>
      </c>
      <c r="H193" t="n">
        <v>875000</v>
      </c>
      <c r="I193" t="n">
        <v>1250000</v>
      </c>
      <c r="J193" t="n">
        <v>685000</v>
      </c>
      <c r="K193" t="n">
        <v>1879</v>
      </c>
      <c r="L193" t="n">
        <v>1953</v>
      </c>
    </row>
    <row r="194">
      <c r="A194" t="s">
        <v>246</v>
      </c>
      <c r="B194" t="s">
        <v>209</v>
      </c>
      <c r="C194" t="n">
        <v>110</v>
      </c>
      <c r="D194" t="s">
        <v>219</v>
      </c>
      <c r="E194" t="n">
        <v>154</v>
      </c>
      <c r="F194" t="n">
        <v>16</v>
      </c>
      <c r="G194" t="n">
        <v>86</v>
      </c>
      <c r="H194" t="n">
        <v>750000</v>
      </c>
      <c r="I194" t="n">
        <v>750000</v>
      </c>
      <c r="J194" t="n">
        <v>595725</v>
      </c>
      <c r="K194" t="n">
        <v>1327</v>
      </c>
      <c r="L194" t="n">
        <v>1039</v>
      </c>
    </row>
    <row r="195">
      <c r="A195" t="s">
        <v>246</v>
      </c>
      <c r="B195" t="s">
        <v>209</v>
      </c>
      <c r="C195" t="n">
        <v>111</v>
      </c>
      <c r="D195" t="s">
        <v>220</v>
      </c>
      <c r="E195" t="n">
        <v>272</v>
      </c>
      <c r="F195" t="n">
        <v>51</v>
      </c>
      <c r="G195" t="n">
        <v>492</v>
      </c>
      <c r="H195" t="n">
        <v>897500</v>
      </c>
      <c r="I195" t="n">
        <v>1520000</v>
      </c>
      <c r="J195" t="n">
        <v>690000</v>
      </c>
      <c r="K195" t="n">
        <v>2032</v>
      </c>
      <c r="L195" t="n">
        <v>1821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247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248</v>
      </c>
      <c r="B13" t="s">
        <v>34</v>
      </c>
      <c r="C13" t="n">
        <v>1</v>
      </c>
      <c r="D13" t="s">
        <v>35</v>
      </c>
      <c r="E13" t="n">
        <v>2492</v>
      </c>
      <c r="F13" t="n">
        <v>636</v>
      </c>
      <c r="G13" t="n">
        <v>4536</v>
      </c>
      <c r="H13" t="n">
        <v>900000</v>
      </c>
      <c r="I13" t="n">
        <v>2050000</v>
      </c>
      <c r="J13" t="n">
        <v>715000</v>
      </c>
      <c r="K13" t="n">
        <v>1961</v>
      </c>
      <c r="L13" t="n">
        <v>2149</v>
      </c>
    </row>
    <row r="14">
      <c r="A14" t="s">
        <v>248</v>
      </c>
      <c r="B14" t="s">
        <v>36</v>
      </c>
      <c r="C14" t="n">
        <v>1</v>
      </c>
      <c r="D14" t="s">
        <v>37</v>
      </c>
      <c r="E14" t="n">
        <v>9</v>
      </c>
      <c r="F14"/>
      <c r="G14" t="n">
        <v>10</v>
      </c>
      <c r="H14"/>
      <c r="I14"/>
      <c r="J14"/>
      <c r="K14"/>
      <c r="L14"/>
    </row>
    <row r="15">
      <c r="A15" t="s">
        <v>248</v>
      </c>
      <c r="B15" t="s">
        <v>36</v>
      </c>
      <c r="C15" t="n">
        <v>2</v>
      </c>
      <c r="D15" t="s">
        <v>38</v>
      </c>
      <c r="E15" t="n">
        <v>32</v>
      </c>
      <c r="F15" t="n">
        <v>6</v>
      </c>
      <c r="G15" t="n">
        <v>19</v>
      </c>
      <c r="H15" t="n">
        <v>880000</v>
      </c>
      <c r="I15" t="n">
        <v>1761000</v>
      </c>
      <c r="J15" t="n">
        <v>682000</v>
      </c>
      <c r="K15" t="n">
        <v>1830</v>
      </c>
      <c r="L15" t="n">
        <v>1621</v>
      </c>
    </row>
    <row r="16">
      <c r="A16" t="s">
        <v>248</v>
      </c>
      <c r="B16" t="s">
        <v>36</v>
      </c>
      <c r="C16" t="n">
        <v>3</v>
      </c>
      <c r="D16" t="s">
        <v>39</v>
      </c>
      <c r="E16" t="n">
        <v>16</v>
      </c>
      <c r="F16" t="n">
        <v>3</v>
      </c>
      <c r="G16" t="n">
        <v>16</v>
      </c>
      <c r="H16" t="n">
        <v>770000</v>
      </c>
      <c r="I16"/>
      <c r="J16" t="n">
        <v>698500</v>
      </c>
      <c r="K16" t="n">
        <v>2087</v>
      </c>
      <c r="L16"/>
    </row>
    <row r="17">
      <c r="A17" t="s">
        <v>248</v>
      </c>
      <c r="B17" t="s">
        <v>36</v>
      </c>
      <c r="C17" t="n">
        <v>4</v>
      </c>
      <c r="D17" t="s">
        <v>40</v>
      </c>
      <c r="E17" t="n">
        <v>19</v>
      </c>
      <c r="F17" t="n">
        <v>1</v>
      </c>
      <c r="G17" t="n">
        <v>8</v>
      </c>
      <c r="H17" t="n">
        <v>1000000</v>
      </c>
      <c r="I17"/>
      <c r="J17"/>
      <c r="K17" t="n">
        <v>2156</v>
      </c>
      <c r="L17"/>
    </row>
    <row r="18">
      <c r="A18" t="s">
        <v>248</v>
      </c>
      <c r="B18" t="s">
        <v>36</v>
      </c>
      <c r="C18" t="n">
        <v>5</v>
      </c>
      <c r="D18" t="s">
        <v>41</v>
      </c>
      <c r="E18" t="n">
        <v>9</v>
      </c>
      <c r="F18" t="n">
        <v>4</v>
      </c>
      <c r="G18" t="n">
        <v>14</v>
      </c>
      <c r="H18"/>
      <c r="I18" t="n">
        <v>2350000</v>
      </c>
      <c r="J18"/>
      <c r="K18"/>
      <c r="L18" t="n">
        <v>1795</v>
      </c>
    </row>
    <row r="19">
      <c r="A19" t="s">
        <v>248</v>
      </c>
      <c r="B19" t="s">
        <v>36</v>
      </c>
      <c r="C19" t="n">
        <v>7</v>
      </c>
      <c r="D19" t="s">
        <v>43</v>
      </c>
      <c r="E19" t="n">
        <v>5</v>
      </c>
      <c r="F19" t="n">
        <v>4</v>
      </c>
      <c r="G19" t="n">
        <v>38</v>
      </c>
      <c r="H19"/>
      <c r="I19" t="n">
        <v>525500</v>
      </c>
      <c r="J19" t="n">
        <v>651500</v>
      </c>
      <c r="K19"/>
      <c r="L19" t="n">
        <v>2</v>
      </c>
    </row>
    <row r="20">
      <c r="A20" t="s">
        <v>248</v>
      </c>
      <c r="B20" t="s">
        <v>36</v>
      </c>
      <c r="C20" t="n">
        <v>8</v>
      </c>
      <c r="D20" t="s">
        <v>44</v>
      </c>
      <c r="E20" t="n">
        <v>4</v>
      </c>
      <c r="F20" t="n">
        <v>1</v>
      </c>
      <c r="G20"/>
      <c r="H20"/>
      <c r="I20"/>
      <c r="J20"/>
      <c r="K20"/>
      <c r="L20"/>
    </row>
    <row r="21">
      <c r="A21" t="s">
        <v>248</v>
      </c>
      <c r="B21" t="s">
        <v>36</v>
      </c>
      <c r="C21" t="n">
        <v>9</v>
      </c>
      <c r="D21" t="s">
        <v>45</v>
      </c>
      <c r="E21" t="n">
        <v>13</v>
      </c>
      <c r="F21" t="n">
        <v>4</v>
      </c>
      <c r="G21" t="n">
        <v>40</v>
      </c>
      <c r="H21"/>
      <c r="I21" t="n">
        <v>1575000</v>
      </c>
      <c r="J21" t="n">
        <v>614000</v>
      </c>
      <c r="K21"/>
      <c r="L21" t="n">
        <v>1447</v>
      </c>
    </row>
    <row r="22">
      <c r="A22" t="s">
        <v>248</v>
      </c>
      <c r="B22" t="s">
        <v>36</v>
      </c>
      <c r="C22" t="n">
        <v>10</v>
      </c>
      <c r="D22" t="s">
        <v>46</v>
      </c>
      <c r="E22" t="n">
        <v>24</v>
      </c>
      <c r="F22" t="n">
        <v>1</v>
      </c>
      <c r="G22" t="n">
        <v>13</v>
      </c>
      <c r="H22" t="n">
        <v>995000</v>
      </c>
      <c r="I22"/>
      <c r="J22"/>
      <c r="K22" t="n">
        <v>2313</v>
      </c>
      <c r="L22"/>
    </row>
    <row r="23">
      <c r="A23" t="s">
        <v>248</v>
      </c>
      <c r="B23" t="s">
        <v>36</v>
      </c>
      <c r="C23" t="n">
        <v>11</v>
      </c>
      <c r="D23" t="s">
        <v>47</v>
      </c>
      <c r="E23" t="n">
        <v>13</v>
      </c>
      <c r="F23"/>
      <c r="G23" t="n">
        <v>12</v>
      </c>
      <c r="H23"/>
      <c r="I23"/>
      <c r="J23"/>
      <c r="K23"/>
      <c r="L23"/>
    </row>
    <row r="24">
      <c r="A24" t="s">
        <v>248</v>
      </c>
      <c r="B24" t="s">
        <v>36</v>
      </c>
      <c r="C24" t="n">
        <v>12</v>
      </c>
      <c r="D24" t="s">
        <v>48</v>
      </c>
      <c r="E24" t="n">
        <v>6</v>
      </c>
      <c r="F24" t="n">
        <v>1</v>
      </c>
      <c r="G24" t="n">
        <v>5</v>
      </c>
      <c r="H24"/>
      <c r="I24"/>
      <c r="J24"/>
      <c r="K24"/>
      <c r="L24"/>
    </row>
    <row r="25">
      <c r="A25" t="s">
        <v>248</v>
      </c>
      <c r="B25" t="s">
        <v>36</v>
      </c>
      <c r="C25" t="n">
        <v>13</v>
      </c>
      <c r="D25" t="s">
        <v>49</v>
      </c>
      <c r="E25" t="n">
        <v>15</v>
      </c>
      <c r="F25" t="n">
        <v>1</v>
      </c>
      <c r="G25" t="n">
        <v>29</v>
      </c>
      <c r="H25" t="n">
        <v>1230000</v>
      </c>
      <c r="I25"/>
      <c r="J25" t="n">
        <v>785000</v>
      </c>
      <c r="K25" t="n">
        <v>2664</v>
      </c>
      <c r="L25"/>
    </row>
    <row r="26">
      <c r="A26" t="s">
        <v>248</v>
      </c>
      <c r="B26" t="s">
        <v>36</v>
      </c>
      <c r="C26" t="n">
        <v>14</v>
      </c>
      <c r="D26" t="s">
        <v>50</v>
      </c>
      <c r="E26" t="n">
        <v>15</v>
      </c>
      <c r="F26" t="n">
        <v>2</v>
      </c>
      <c r="G26" t="n">
        <v>21</v>
      </c>
      <c r="H26" t="n">
        <v>1035000</v>
      </c>
      <c r="I26"/>
      <c r="J26" t="n">
        <v>737000</v>
      </c>
      <c r="K26" t="n">
        <v>2787</v>
      </c>
      <c r="L26"/>
    </row>
    <row r="27">
      <c r="A27" t="s">
        <v>248</v>
      </c>
      <c r="B27" t="s">
        <v>36</v>
      </c>
      <c r="C27" t="n">
        <v>22</v>
      </c>
      <c r="D27" t="s">
        <v>51</v>
      </c>
      <c r="E27" t="n">
        <v>4</v>
      </c>
      <c r="F27" t="n">
        <v>1</v>
      </c>
      <c r="G27" t="n">
        <v>3</v>
      </c>
      <c r="H27"/>
      <c r="I27"/>
      <c r="J27"/>
      <c r="K27"/>
      <c r="L27"/>
    </row>
    <row r="28">
      <c r="A28" t="s">
        <v>248</v>
      </c>
      <c r="B28" t="s">
        <v>36</v>
      </c>
      <c r="C28" t="n">
        <v>23</v>
      </c>
      <c r="D28" t="s">
        <v>52</v>
      </c>
      <c r="E28" t="n">
        <v>3</v>
      </c>
      <c r="F28"/>
      <c r="G28"/>
      <c r="H28"/>
      <c r="I28"/>
      <c r="J28"/>
      <c r="K28"/>
      <c r="L28"/>
    </row>
    <row r="29">
      <c r="A29" t="s">
        <v>248</v>
      </c>
      <c r="B29" t="s">
        <v>36</v>
      </c>
      <c r="C29" t="n">
        <v>24</v>
      </c>
      <c r="D29" t="s">
        <v>53</v>
      </c>
      <c r="E29" t="n">
        <v>7</v>
      </c>
      <c r="F29" t="n">
        <v>1</v>
      </c>
      <c r="G29"/>
      <c r="H29"/>
      <c r="I29"/>
      <c r="J29"/>
      <c r="K29"/>
      <c r="L29"/>
    </row>
    <row r="30">
      <c r="A30" t="s">
        <v>248</v>
      </c>
      <c r="B30" t="s">
        <v>36</v>
      </c>
      <c r="C30" t="n">
        <v>25</v>
      </c>
      <c r="D30" t="s">
        <v>54</v>
      </c>
      <c r="E30" t="n">
        <v>12</v>
      </c>
      <c r="F30"/>
      <c r="G30" t="n">
        <v>5</v>
      </c>
      <c r="H30"/>
      <c r="I30"/>
      <c r="J30"/>
      <c r="K30"/>
      <c r="L30"/>
    </row>
    <row r="31">
      <c r="A31" t="s">
        <v>248</v>
      </c>
      <c r="B31" t="s">
        <v>36</v>
      </c>
      <c r="C31" t="n">
        <v>26</v>
      </c>
      <c r="D31" t="s">
        <v>55</v>
      </c>
      <c r="E31" t="n">
        <v>1</v>
      </c>
      <c r="F31"/>
      <c r="G31"/>
      <c r="H31"/>
      <c r="I31"/>
      <c r="J31"/>
      <c r="K31"/>
      <c r="L31"/>
    </row>
    <row r="32">
      <c r="A32" t="s">
        <v>248</v>
      </c>
      <c r="B32" t="s">
        <v>36</v>
      </c>
      <c r="C32" t="n">
        <v>27</v>
      </c>
      <c r="D32" t="s">
        <v>56</v>
      </c>
      <c r="E32" t="n">
        <v>12</v>
      </c>
      <c r="F32" t="n">
        <v>2</v>
      </c>
      <c r="G32" t="n">
        <v>7</v>
      </c>
      <c r="H32"/>
      <c r="I32"/>
      <c r="J32"/>
      <c r="K32"/>
      <c r="L32"/>
    </row>
    <row r="33">
      <c r="A33" t="s">
        <v>248</v>
      </c>
      <c r="B33" t="s">
        <v>36</v>
      </c>
      <c r="C33" t="n">
        <v>28</v>
      </c>
      <c r="D33" t="s">
        <v>57</v>
      </c>
      <c r="E33" t="n">
        <v>6</v>
      </c>
      <c r="F33" t="n">
        <v>3</v>
      </c>
      <c r="G33" t="n">
        <v>3</v>
      </c>
      <c r="H33"/>
      <c r="I33"/>
      <c r="J33"/>
      <c r="K33"/>
      <c r="L33"/>
    </row>
    <row r="34">
      <c r="A34" t="s">
        <v>248</v>
      </c>
      <c r="B34" t="s">
        <v>36</v>
      </c>
      <c r="C34" t="n">
        <v>29</v>
      </c>
      <c r="D34" t="s">
        <v>58</v>
      </c>
      <c r="E34" t="n">
        <v>4</v>
      </c>
      <c r="F34" t="n">
        <v>1</v>
      </c>
      <c r="G34" t="n">
        <v>4</v>
      </c>
      <c r="H34"/>
      <c r="I34"/>
      <c r="J34"/>
      <c r="K34"/>
      <c r="L34"/>
    </row>
    <row r="35">
      <c r="A35" t="s">
        <v>248</v>
      </c>
      <c r="B35" t="s">
        <v>36</v>
      </c>
      <c r="C35" t="n">
        <v>31</v>
      </c>
      <c r="D35" t="s">
        <v>59</v>
      </c>
      <c r="E35" t="n">
        <v>4</v>
      </c>
      <c r="F35"/>
      <c r="G35" t="n">
        <v>8</v>
      </c>
      <c r="H35"/>
      <c r="I35"/>
      <c r="J35"/>
      <c r="K35"/>
      <c r="L35"/>
    </row>
    <row r="36">
      <c r="A36" t="s">
        <v>248</v>
      </c>
      <c r="B36" t="s">
        <v>36</v>
      </c>
      <c r="C36" t="n">
        <v>33</v>
      </c>
      <c r="D36" t="s">
        <v>60</v>
      </c>
      <c r="E36" t="n">
        <v>13</v>
      </c>
      <c r="F36" t="n">
        <v>2</v>
      </c>
      <c r="G36" t="n">
        <v>1</v>
      </c>
      <c r="H36"/>
      <c r="I36"/>
      <c r="J36"/>
      <c r="K36"/>
      <c r="L36"/>
    </row>
    <row r="37">
      <c r="A37" t="s">
        <v>248</v>
      </c>
      <c r="B37" t="s">
        <v>36</v>
      </c>
      <c r="C37" t="n">
        <v>34</v>
      </c>
      <c r="D37" t="s">
        <v>61</v>
      </c>
      <c r="E37" t="n">
        <v>5</v>
      </c>
      <c r="F37"/>
      <c r="G37" t="n">
        <v>9</v>
      </c>
      <c r="H37"/>
      <c r="I37"/>
      <c r="J37"/>
      <c r="K37"/>
      <c r="L37"/>
    </row>
    <row r="38">
      <c r="A38" t="s">
        <v>248</v>
      </c>
      <c r="B38" t="s">
        <v>36</v>
      </c>
      <c r="C38" t="n">
        <v>35</v>
      </c>
      <c r="D38" t="s">
        <v>62</v>
      </c>
      <c r="E38" t="n">
        <v>7</v>
      </c>
      <c r="F38"/>
      <c r="G38" t="n">
        <v>6</v>
      </c>
      <c r="H38"/>
      <c r="I38"/>
      <c r="J38"/>
      <c r="K38"/>
      <c r="L38"/>
    </row>
    <row r="39">
      <c r="A39" t="s">
        <v>248</v>
      </c>
      <c r="B39" t="s">
        <v>36</v>
      </c>
      <c r="C39" t="n">
        <v>37</v>
      </c>
      <c r="D39" t="s">
        <v>63</v>
      </c>
      <c r="E39" t="n">
        <v>2</v>
      </c>
      <c r="F39"/>
      <c r="G39" t="n">
        <v>4</v>
      </c>
      <c r="H39"/>
      <c r="I39"/>
      <c r="J39"/>
      <c r="K39"/>
      <c r="L39"/>
    </row>
    <row r="40">
      <c r="A40" t="s">
        <v>248</v>
      </c>
      <c r="B40" t="s">
        <v>36</v>
      </c>
      <c r="C40" t="n">
        <v>38</v>
      </c>
      <c r="D40" t="s">
        <v>64</v>
      </c>
      <c r="E40" t="n">
        <v>10</v>
      </c>
      <c r="F40" t="n">
        <v>1</v>
      </c>
      <c r="G40" t="n">
        <v>3</v>
      </c>
      <c r="H40"/>
      <c r="I40"/>
      <c r="J40"/>
      <c r="K40"/>
      <c r="L40"/>
    </row>
    <row r="41">
      <c r="A41" t="s">
        <v>248</v>
      </c>
      <c r="B41" t="s">
        <v>36</v>
      </c>
      <c r="C41" t="n">
        <v>39</v>
      </c>
      <c r="D41" t="s">
        <v>65</v>
      </c>
      <c r="E41" t="n">
        <v>8</v>
      </c>
      <c r="F41"/>
      <c r="G41" t="n">
        <v>9</v>
      </c>
      <c r="H41"/>
      <c r="I41"/>
      <c r="J41"/>
      <c r="K41"/>
      <c r="L41"/>
    </row>
    <row r="42">
      <c r="A42" t="s">
        <v>248</v>
      </c>
      <c r="B42" t="s">
        <v>36</v>
      </c>
      <c r="C42" t="n">
        <v>40</v>
      </c>
      <c r="D42" t="s">
        <v>66</v>
      </c>
      <c r="E42" t="n">
        <v>1</v>
      </c>
      <c r="F42" t="n">
        <v>2</v>
      </c>
      <c r="G42"/>
      <c r="H42"/>
      <c r="I42"/>
      <c r="J42"/>
      <c r="K42"/>
      <c r="L42"/>
    </row>
    <row r="43">
      <c r="A43" t="s">
        <v>248</v>
      </c>
      <c r="B43" t="s">
        <v>36</v>
      </c>
      <c r="C43" t="n">
        <v>43</v>
      </c>
      <c r="D43" t="s">
        <v>68</v>
      </c>
      <c r="E43" t="n">
        <v>1</v>
      </c>
      <c r="F43"/>
      <c r="G43"/>
      <c r="H43"/>
      <c r="I43"/>
      <c r="J43"/>
      <c r="K43"/>
      <c r="L43"/>
    </row>
    <row r="44">
      <c r="A44" t="s">
        <v>248</v>
      </c>
      <c r="B44" t="s">
        <v>36</v>
      </c>
      <c r="C44" t="n">
        <v>51</v>
      </c>
      <c r="D44" t="s">
        <v>69</v>
      </c>
      <c r="E44" t="n">
        <v>5</v>
      </c>
      <c r="F44" t="n">
        <v>1</v>
      </c>
      <c r="G44" t="n">
        <v>5</v>
      </c>
      <c r="H44"/>
      <c r="I44"/>
      <c r="J44"/>
      <c r="K44"/>
      <c r="L44"/>
    </row>
    <row r="45">
      <c r="A45" t="s">
        <v>248</v>
      </c>
      <c r="B45" t="s">
        <v>36</v>
      </c>
      <c r="C45" t="n">
        <v>52</v>
      </c>
      <c r="D45" t="s">
        <v>70</v>
      </c>
      <c r="E45" t="n">
        <v>31</v>
      </c>
      <c r="F45" t="n">
        <v>3</v>
      </c>
      <c r="G45" t="n">
        <v>52</v>
      </c>
      <c r="H45" t="n">
        <v>1090000</v>
      </c>
      <c r="I45"/>
      <c r="J45" t="n">
        <v>630000</v>
      </c>
      <c r="K45" t="n">
        <v>2455</v>
      </c>
      <c r="L45"/>
    </row>
    <row r="46">
      <c r="A46" t="s">
        <v>248</v>
      </c>
      <c r="B46" t="s">
        <v>36</v>
      </c>
      <c r="C46" t="n">
        <v>53</v>
      </c>
      <c r="D46" t="s">
        <v>71</v>
      </c>
      <c r="E46" t="n">
        <v>16</v>
      </c>
      <c r="F46" t="n">
        <v>5</v>
      </c>
      <c r="G46" t="n">
        <v>68</v>
      </c>
      <c r="H46" t="n">
        <v>1197500</v>
      </c>
      <c r="I46" t="n">
        <v>1800000</v>
      </c>
      <c r="J46" t="n">
        <v>696500</v>
      </c>
      <c r="K46" t="n">
        <v>2287</v>
      </c>
      <c r="L46" t="n">
        <v>1588</v>
      </c>
    </row>
    <row r="47">
      <c r="A47" t="s">
        <v>248</v>
      </c>
      <c r="B47" t="s">
        <v>36</v>
      </c>
      <c r="C47" t="n">
        <v>54</v>
      </c>
      <c r="D47" t="s">
        <v>72</v>
      </c>
      <c r="E47" t="n">
        <v>14</v>
      </c>
      <c r="F47" t="n">
        <v>2</v>
      </c>
      <c r="G47" t="n">
        <v>35</v>
      </c>
      <c r="H47"/>
      <c r="I47"/>
      <c r="J47" t="n">
        <v>869000</v>
      </c>
      <c r="K47"/>
      <c r="L47"/>
    </row>
    <row r="48">
      <c r="A48" t="s">
        <v>248</v>
      </c>
      <c r="B48" t="s">
        <v>36</v>
      </c>
      <c r="C48" t="n">
        <v>55</v>
      </c>
      <c r="D48" t="s">
        <v>73</v>
      </c>
      <c r="E48" t="n">
        <v>15</v>
      </c>
      <c r="F48" t="n">
        <v>1</v>
      </c>
      <c r="G48" t="n">
        <v>33</v>
      </c>
      <c r="H48" t="n">
        <v>840000</v>
      </c>
      <c r="I48"/>
      <c r="J48" t="n">
        <v>788000</v>
      </c>
      <c r="K48" t="n">
        <v>1739</v>
      </c>
      <c r="L48"/>
    </row>
    <row r="49">
      <c r="A49" t="s">
        <v>248</v>
      </c>
      <c r="B49" t="s">
        <v>36</v>
      </c>
      <c r="C49" t="n">
        <v>56</v>
      </c>
      <c r="D49" t="s">
        <v>74</v>
      </c>
      <c r="E49" t="n">
        <v>20</v>
      </c>
      <c r="F49" t="n">
        <v>3</v>
      </c>
      <c r="G49" t="n">
        <v>10</v>
      </c>
      <c r="H49" t="n">
        <v>852500</v>
      </c>
      <c r="I49"/>
      <c r="J49"/>
      <c r="K49" t="n">
        <v>2220</v>
      </c>
      <c r="L49"/>
    </row>
    <row r="50">
      <c r="A50" t="s">
        <v>248</v>
      </c>
      <c r="B50" t="s">
        <v>36</v>
      </c>
      <c r="C50" t="n">
        <v>57</v>
      </c>
      <c r="D50" t="s">
        <v>75</v>
      </c>
      <c r="E50" t="n">
        <v>9</v>
      </c>
      <c r="F50"/>
      <c r="G50" t="n">
        <v>8</v>
      </c>
      <c r="H50"/>
      <c r="I50"/>
      <c r="J50"/>
      <c r="K50"/>
      <c r="L50"/>
    </row>
    <row r="51">
      <c r="A51" t="s">
        <v>248</v>
      </c>
      <c r="B51" t="s">
        <v>36</v>
      </c>
      <c r="C51" t="n">
        <v>58</v>
      </c>
      <c r="D51" t="s">
        <v>76</v>
      </c>
      <c r="E51" t="n">
        <v>16</v>
      </c>
      <c r="F51" t="n">
        <v>6</v>
      </c>
      <c r="G51" t="n">
        <v>15</v>
      </c>
      <c r="H51" t="n">
        <v>856500</v>
      </c>
      <c r="I51" t="n">
        <v>1916000</v>
      </c>
      <c r="J51" t="n">
        <v>550000</v>
      </c>
      <c r="K51" t="n">
        <v>1580</v>
      </c>
      <c r="L51" t="n">
        <v>1950</v>
      </c>
    </row>
    <row r="52">
      <c r="A52" t="s">
        <v>248</v>
      </c>
      <c r="B52" t="s">
        <v>36</v>
      </c>
      <c r="C52" t="n">
        <v>59</v>
      </c>
      <c r="D52" t="s">
        <v>77</v>
      </c>
      <c r="E52" t="n">
        <v>9</v>
      </c>
      <c r="F52"/>
      <c r="G52" t="n">
        <v>7</v>
      </c>
      <c r="H52"/>
      <c r="I52"/>
      <c r="J52"/>
      <c r="K52"/>
      <c r="L52"/>
    </row>
    <row r="53">
      <c r="A53" t="s">
        <v>248</v>
      </c>
      <c r="B53" t="s">
        <v>36</v>
      </c>
      <c r="C53" t="n">
        <v>60</v>
      </c>
      <c r="D53" t="s">
        <v>78</v>
      </c>
      <c r="E53" t="n">
        <v>3</v>
      </c>
      <c r="F53" t="n">
        <v>3</v>
      </c>
      <c r="G53" t="n">
        <v>39</v>
      </c>
      <c r="H53"/>
      <c r="I53"/>
      <c r="J53" t="n">
        <v>521000</v>
      </c>
      <c r="K53"/>
      <c r="L53"/>
    </row>
    <row r="54">
      <c r="A54" t="s">
        <v>248</v>
      </c>
      <c r="B54" t="s">
        <v>36</v>
      </c>
      <c r="C54" t="n">
        <v>61</v>
      </c>
      <c r="D54" t="s">
        <v>79</v>
      </c>
      <c r="E54" t="n">
        <v>7</v>
      </c>
      <c r="F54"/>
      <c r="G54" t="n">
        <v>1</v>
      </c>
      <c r="H54"/>
      <c r="I54"/>
      <c r="J54"/>
      <c r="K54"/>
      <c r="L54"/>
    </row>
    <row r="55">
      <c r="A55" t="s">
        <v>248</v>
      </c>
      <c r="B55" t="s">
        <v>36</v>
      </c>
      <c r="C55" t="n">
        <v>62</v>
      </c>
      <c r="D55" t="s">
        <v>80</v>
      </c>
      <c r="E55" t="n">
        <v>8</v>
      </c>
      <c r="F55" t="n">
        <v>4</v>
      </c>
      <c r="G55" t="n">
        <v>21</v>
      </c>
      <c r="H55"/>
      <c r="I55" t="n">
        <v>1682500</v>
      </c>
      <c r="J55" t="n">
        <v>630000</v>
      </c>
      <c r="K55"/>
      <c r="L55" t="n">
        <v>1851</v>
      </c>
    </row>
    <row r="56">
      <c r="A56" t="s">
        <v>248</v>
      </c>
      <c r="B56" t="s">
        <v>36</v>
      </c>
      <c r="C56" t="n">
        <v>63</v>
      </c>
      <c r="D56" t="s">
        <v>81</v>
      </c>
      <c r="E56" t="n">
        <v>3</v>
      </c>
      <c r="F56" t="n">
        <v>2</v>
      </c>
      <c r="G56" t="n">
        <v>5</v>
      </c>
      <c r="H56"/>
      <c r="I56"/>
      <c r="J56"/>
      <c r="K56"/>
      <c r="L56"/>
    </row>
    <row r="57">
      <c r="A57" t="s">
        <v>248</v>
      </c>
      <c r="B57" t="s">
        <v>36</v>
      </c>
      <c r="C57" t="n">
        <v>64</v>
      </c>
      <c r="D57" t="s">
        <v>82</v>
      </c>
      <c r="E57" t="n">
        <v>18</v>
      </c>
      <c r="F57" t="n">
        <v>1</v>
      </c>
      <c r="G57" t="n">
        <v>25</v>
      </c>
      <c r="H57" t="n">
        <v>955000</v>
      </c>
      <c r="I57"/>
      <c r="J57" t="n">
        <v>550000</v>
      </c>
      <c r="K57" t="n">
        <v>1500</v>
      </c>
      <c r="L57"/>
    </row>
    <row r="58">
      <c r="A58" t="s">
        <v>248</v>
      </c>
      <c r="B58" t="s">
        <v>36</v>
      </c>
      <c r="C58" t="n">
        <v>65</v>
      </c>
      <c r="D58" t="s">
        <v>83</v>
      </c>
      <c r="E58" t="n">
        <v>6</v>
      </c>
      <c r="F58"/>
      <c r="G58" t="n">
        <v>3</v>
      </c>
      <c r="H58"/>
      <c r="I58"/>
      <c r="J58"/>
      <c r="K58"/>
      <c r="L58"/>
    </row>
    <row r="59">
      <c r="A59" t="s">
        <v>248</v>
      </c>
      <c r="B59" t="s">
        <v>36</v>
      </c>
      <c r="C59" t="n">
        <v>66</v>
      </c>
      <c r="D59" t="s">
        <v>84</v>
      </c>
      <c r="E59" t="n">
        <v>14</v>
      </c>
      <c r="F59" t="n">
        <v>8</v>
      </c>
      <c r="G59" t="n">
        <v>64</v>
      </c>
      <c r="H59"/>
      <c r="I59" t="n">
        <v>1900114</v>
      </c>
      <c r="J59" t="n">
        <v>680000</v>
      </c>
      <c r="K59"/>
      <c r="L59" t="n">
        <v>2028</v>
      </c>
    </row>
    <row r="60">
      <c r="A60" t="s">
        <v>248</v>
      </c>
      <c r="B60" t="s">
        <v>36</v>
      </c>
      <c r="C60" t="n">
        <v>67</v>
      </c>
      <c r="D60" t="s">
        <v>85</v>
      </c>
      <c r="E60" t="n">
        <v>11</v>
      </c>
      <c r="F60" t="n">
        <v>4</v>
      </c>
      <c r="G60" t="n">
        <v>23</v>
      </c>
      <c r="H60"/>
      <c r="I60" t="n">
        <v>1037500</v>
      </c>
      <c r="J60" t="n">
        <v>527000</v>
      </c>
      <c r="K60"/>
      <c r="L60" t="n">
        <v>935</v>
      </c>
    </row>
    <row r="61">
      <c r="A61" t="s">
        <v>248</v>
      </c>
      <c r="B61" t="s">
        <v>36</v>
      </c>
      <c r="C61" t="n">
        <v>68</v>
      </c>
      <c r="D61" t="s">
        <v>86</v>
      </c>
      <c r="E61" t="n">
        <v>24</v>
      </c>
      <c r="F61" t="n">
        <v>6</v>
      </c>
      <c r="G61" t="n">
        <v>4</v>
      </c>
      <c r="H61" t="n">
        <v>690000</v>
      </c>
      <c r="I61" t="n">
        <v>1480000</v>
      </c>
      <c r="J61"/>
      <c r="K61" t="n">
        <v>1773</v>
      </c>
      <c r="L61" t="n">
        <v>1349</v>
      </c>
    </row>
    <row r="62">
      <c r="A62" t="s">
        <v>248</v>
      </c>
      <c r="B62" t="s">
        <v>36</v>
      </c>
      <c r="C62" t="n">
        <v>69</v>
      </c>
      <c r="D62" t="s">
        <v>87</v>
      </c>
      <c r="E62" t="n">
        <v>17</v>
      </c>
      <c r="F62" t="n">
        <v>12</v>
      </c>
      <c r="G62" t="n">
        <v>55</v>
      </c>
      <c r="H62" t="n">
        <v>1240000</v>
      </c>
      <c r="I62" t="n">
        <v>2325000</v>
      </c>
      <c r="J62" t="n">
        <v>710000</v>
      </c>
      <c r="K62" t="n">
        <v>2140</v>
      </c>
      <c r="L62" t="n">
        <v>2076</v>
      </c>
    </row>
    <row r="63">
      <c r="A63" t="s">
        <v>248</v>
      </c>
      <c r="B63" t="s">
        <v>36</v>
      </c>
      <c r="C63" t="n">
        <v>70</v>
      </c>
      <c r="D63" t="s">
        <v>88</v>
      </c>
      <c r="E63" t="n">
        <v>2</v>
      </c>
      <c r="F63" t="n">
        <v>1</v>
      </c>
      <c r="G63"/>
      <c r="H63"/>
      <c r="I63"/>
      <c r="J63"/>
      <c r="K63"/>
      <c r="L63"/>
    </row>
    <row r="64">
      <c r="A64" t="s">
        <v>248</v>
      </c>
      <c r="B64" t="s">
        <v>36</v>
      </c>
      <c r="C64" t="n">
        <v>71</v>
      </c>
      <c r="D64" t="s">
        <v>89</v>
      </c>
      <c r="E64" t="n">
        <v>6</v>
      </c>
      <c r="F64" t="n">
        <v>1</v>
      </c>
      <c r="G64"/>
      <c r="H64"/>
      <c r="I64"/>
      <c r="J64"/>
      <c r="K64"/>
      <c r="L64"/>
    </row>
    <row r="65">
      <c r="A65" t="s">
        <v>248</v>
      </c>
      <c r="B65" t="s">
        <v>36</v>
      </c>
      <c r="C65" t="n">
        <v>72</v>
      </c>
      <c r="D65" t="s">
        <v>90</v>
      </c>
      <c r="E65" t="n">
        <v>11</v>
      </c>
      <c r="F65" t="n">
        <v>5</v>
      </c>
      <c r="G65" t="n">
        <v>25</v>
      </c>
      <c r="H65"/>
      <c r="I65" t="n">
        <v>2050000</v>
      </c>
      <c r="J65" t="n">
        <v>923000</v>
      </c>
      <c r="K65"/>
      <c r="L65" t="n">
        <v>1745</v>
      </c>
    </row>
    <row r="66">
      <c r="A66" t="s">
        <v>248</v>
      </c>
      <c r="B66" t="s">
        <v>36</v>
      </c>
      <c r="C66" t="n">
        <v>81</v>
      </c>
      <c r="D66" t="s">
        <v>91</v>
      </c>
      <c r="E66" t="n">
        <v>1</v>
      </c>
      <c r="F66" t="n">
        <v>1</v>
      </c>
      <c r="G66" t="n">
        <v>2</v>
      </c>
      <c r="H66"/>
      <c r="I66"/>
      <c r="J66"/>
      <c r="K66"/>
      <c r="L66"/>
    </row>
    <row r="67">
      <c r="A67" t="s">
        <v>248</v>
      </c>
      <c r="B67" t="s">
        <v>36</v>
      </c>
      <c r="C67" t="n">
        <v>82</v>
      </c>
      <c r="D67" t="s">
        <v>92</v>
      </c>
      <c r="E67" t="n">
        <v>5</v>
      </c>
      <c r="F67"/>
      <c r="G67" t="n">
        <v>2</v>
      </c>
      <c r="H67"/>
      <c r="I67"/>
      <c r="J67"/>
      <c r="K67"/>
      <c r="L67"/>
    </row>
    <row r="68">
      <c r="A68" t="s">
        <v>248</v>
      </c>
      <c r="B68" t="s">
        <v>36</v>
      </c>
      <c r="C68" t="n">
        <v>83</v>
      </c>
      <c r="D68" t="s">
        <v>93</v>
      </c>
      <c r="E68" t="n">
        <v>8</v>
      </c>
      <c r="F68" t="n">
        <v>4</v>
      </c>
      <c r="G68" t="n">
        <v>50</v>
      </c>
      <c r="H68"/>
      <c r="I68" t="n">
        <v>2602500</v>
      </c>
      <c r="J68" t="n">
        <v>695500</v>
      </c>
      <c r="K68"/>
      <c r="L68" t="n">
        <v>2384</v>
      </c>
    </row>
    <row r="69">
      <c r="A69" t="s">
        <v>248</v>
      </c>
      <c r="B69" t="s">
        <v>36</v>
      </c>
      <c r="C69" t="n">
        <v>84</v>
      </c>
      <c r="D69" t="s">
        <v>94</v>
      </c>
      <c r="E69" t="n">
        <v>6</v>
      </c>
      <c r="F69" t="n">
        <v>3</v>
      </c>
      <c r="G69" t="n">
        <v>22</v>
      </c>
      <c r="H69"/>
      <c r="I69"/>
      <c r="J69" t="n">
        <v>670500</v>
      </c>
      <c r="K69"/>
      <c r="L69"/>
    </row>
    <row r="70">
      <c r="A70" t="s">
        <v>248</v>
      </c>
      <c r="B70" t="s">
        <v>36</v>
      </c>
      <c r="C70" t="n">
        <v>85</v>
      </c>
      <c r="D70" t="s">
        <v>95</v>
      </c>
      <c r="E70" t="n">
        <v>5</v>
      </c>
      <c r="F70" t="n">
        <v>2</v>
      </c>
      <c r="G70" t="n">
        <v>3</v>
      </c>
      <c r="H70"/>
      <c r="I70"/>
      <c r="J70"/>
      <c r="K70"/>
      <c r="L70"/>
    </row>
    <row r="71">
      <c r="A71" t="s">
        <v>248</v>
      </c>
      <c r="B71" t="s">
        <v>36</v>
      </c>
      <c r="C71" t="n">
        <v>86</v>
      </c>
      <c r="D71" t="s">
        <v>96</v>
      </c>
      <c r="E71" t="n">
        <v>11</v>
      </c>
      <c r="F71" t="n">
        <v>1</v>
      </c>
      <c r="G71" t="n">
        <v>36</v>
      </c>
      <c r="H71"/>
      <c r="I71"/>
      <c r="J71" t="n">
        <v>668000</v>
      </c>
      <c r="K71"/>
      <c r="L71"/>
    </row>
    <row r="72">
      <c r="A72" t="s">
        <v>248</v>
      </c>
      <c r="B72" t="s">
        <v>36</v>
      </c>
      <c r="C72" t="n">
        <v>87</v>
      </c>
      <c r="D72" t="s">
        <v>97</v>
      </c>
      <c r="E72" t="n">
        <v>12</v>
      </c>
      <c r="F72"/>
      <c r="G72" t="n">
        <v>1</v>
      </c>
      <c r="H72"/>
      <c r="I72"/>
      <c r="J72"/>
      <c r="K72"/>
      <c r="L72"/>
    </row>
    <row r="73">
      <c r="A73" t="s">
        <v>248</v>
      </c>
      <c r="B73" t="s">
        <v>36</v>
      </c>
      <c r="C73" t="n">
        <v>88</v>
      </c>
      <c r="D73" t="s">
        <v>98</v>
      </c>
      <c r="E73" t="n">
        <v>10</v>
      </c>
      <c r="F73" t="n">
        <v>2</v>
      </c>
      <c r="G73" t="n">
        <v>17</v>
      </c>
      <c r="H73"/>
      <c r="I73"/>
      <c r="J73" t="n">
        <v>670000</v>
      </c>
      <c r="K73"/>
      <c r="L73"/>
    </row>
    <row r="74">
      <c r="A74" t="s">
        <v>248</v>
      </c>
      <c r="B74" t="s">
        <v>36</v>
      </c>
      <c r="C74" t="n">
        <v>89</v>
      </c>
      <c r="D74" t="s">
        <v>99</v>
      </c>
      <c r="E74" t="n">
        <v>9</v>
      </c>
      <c r="F74" t="n">
        <v>1</v>
      </c>
      <c r="G74" t="n">
        <v>6</v>
      </c>
      <c r="H74"/>
      <c r="I74"/>
      <c r="J74"/>
      <c r="K74"/>
      <c r="L74"/>
    </row>
    <row r="75">
      <c r="A75" t="s">
        <v>248</v>
      </c>
      <c r="B75" t="s">
        <v>36</v>
      </c>
      <c r="C75" t="n">
        <v>90</v>
      </c>
      <c r="D75" t="s">
        <v>100</v>
      </c>
      <c r="E75" t="n">
        <v>24</v>
      </c>
      <c r="F75" t="n">
        <v>2</v>
      </c>
      <c r="G75" t="n">
        <v>37</v>
      </c>
      <c r="H75" t="n">
        <v>857500</v>
      </c>
      <c r="I75"/>
      <c r="J75" t="n">
        <v>589254</v>
      </c>
      <c r="K75" t="n">
        <v>2178</v>
      </c>
      <c r="L75"/>
    </row>
    <row r="76">
      <c r="A76" t="s">
        <v>248</v>
      </c>
      <c r="B76" t="s">
        <v>36</v>
      </c>
      <c r="C76" t="n">
        <v>91</v>
      </c>
      <c r="D76" t="s">
        <v>101</v>
      </c>
      <c r="E76" t="n">
        <v>8</v>
      </c>
      <c r="F76" t="n">
        <v>2</v>
      </c>
      <c r="G76" t="n">
        <v>5</v>
      </c>
      <c r="H76"/>
      <c r="I76"/>
      <c r="J76"/>
      <c r="K76"/>
      <c r="L76"/>
    </row>
    <row r="77">
      <c r="A77" t="s">
        <v>248</v>
      </c>
      <c r="B77" t="s">
        <v>36</v>
      </c>
      <c r="C77" t="n">
        <v>92</v>
      </c>
      <c r="D77" t="s">
        <v>102</v>
      </c>
      <c r="E77" t="n">
        <v>9</v>
      </c>
      <c r="F77" t="n">
        <v>1</v>
      </c>
      <c r="G77" t="n">
        <v>8</v>
      </c>
      <c r="H77"/>
      <c r="I77"/>
      <c r="J77"/>
      <c r="K77"/>
      <c r="L77"/>
    </row>
    <row r="78">
      <c r="A78" t="s">
        <v>248</v>
      </c>
      <c r="B78" t="s">
        <v>36</v>
      </c>
      <c r="C78" t="n">
        <v>93</v>
      </c>
      <c r="D78" t="s">
        <v>103</v>
      </c>
      <c r="E78" t="n">
        <v>6</v>
      </c>
      <c r="F78"/>
      <c r="G78" t="n">
        <v>3</v>
      </c>
      <c r="H78"/>
      <c r="I78"/>
      <c r="J78"/>
      <c r="K78"/>
      <c r="L78"/>
    </row>
    <row r="79">
      <c r="A79" t="s">
        <v>248</v>
      </c>
      <c r="B79" t="s">
        <v>36</v>
      </c>
      <c r="C79" t="n">
        <v>94</v>
      </c>
      <c r="D79" t="s">
        <v>104</v>
      </c>
      <c r="E79" t="n">
        <v>6</v>
      </c>
      <c r="F79" t="n">
        <v>1</v>
      </c>
      <c r="G79" t="n">
        <v>18</v>
      </c>
      <c r="H79"/>
      <c r="I79"/>
      <c r="J79" t="n">
        <v>730000</v>
      </c>
      <c r="K79"/>
      <c r="L79"/>
    </row>
    <row r="80">
      <c r="A80" t="s">
        <v>248</v>
      </c>
      <c r="B80" t="s">
        <v>36</v>
      </c>
      <c r="C80" t="n">
        <v>96</v>
      </c>
      <c r="D80" t="s">
        <v>106</v>
      </c>
      <c r="E80" t="n">
        <v>30</v>
      </c>
      <c r="F80" t="n">
        <v>6</v>
      </c>
      <c r="G80" t="n">
        <v>60</v>
      </c>
      <c r="H80" t="n">
        <v>1014750</v>
      </c>
      <c r="I80" t="n">
        <v>7807000</v>
      </c>
      <c r="J80" t="n">
        <v>672500</v>
      </c>
      <c r="K80" t="n">
        <v>1852</v>
      </c>
      <c r="L80" t="n">
        <v>2977</v>
      </c>
    </row>
    <row r="81">
      <c r="A81" t="s">
        <v>248</v>
      </c>
      <c r="B81" t="s">
        <v>36</v>
      </c>
      <c r="C81" t="n">
        <v>97</v>
      </c>
      <c r="D81" t="s">
        <v>107</v>
      </c>
      <c r="E81" t="n">
        <v>11</v>
      </c>
      <c r="F81" t="n">
        <v>1</v>
      </c>
      <c r="G81" t="n">
        <v>45</v>
      </c>
      <c r="H81"/>
      <c r="I81"/>
      <c r="J81" t="n">
        <v>650000</v>
      </c>
      <c r="K81"/>
      <c r="L81"/>
    </row>
    <row r="82">
      <c r="A82" t="s">
        <v>248</v>
      </c>
      <c r="B82" t="s">
        <v>36</v>
      </c>
      <c r="C82" t="n">
        <v>98</v>
      </c>
      <c r="D82" t="s">
        <v>108</v>
      </c>
      <c r="E82" t="n">
        <v>2</v>
      </c>
      <c r="F82"/>
      <c r="G82" t="n">
        <v>6</v>
      </c>
      <c r="H82"/>
      <c r="I82"/>
      <c r="J82"/>
      <c r="K82"/>
      <c r="L82"/>
    </row>
    <row r="83">
      <c r="A83" t="s">
        <v>248</v>
      </c>
      <c r="B83" t="s">
        <v>36</v>
      </c>
      <c r="C83" t="n">
        <v>99</v>
      </c>
      <c r="D83" t="s">
        <v>109</v>
      </c>
      <c r="E83" t="n">
        <v>3</v>
      </c>
      <c r="F83" t="n">
        <v>2</v>
      </c>
      <c r="G83" t="n">
        <v>3</v>
      </c>
      <c r="H83"/>
      <c r="I83"/>
      <c r="J83"/>
      <c r="K83"/>
      <c r="L83"/>
    </row>
    <row r="84">
      <c r="A84" t="s">
        <v>248</v>
      </c>
      <c r="B84" t="s">
        <v>36</v>
      </c>
      <c r="C84" t="n">
        <v>100</v>
      </c>
      <c r="D84" t="s">
        <v>110</v>
      </c>
      <c r="E84" t="n">
        <v>1</v>
      </c>
      <c r="F84" t="n">
        <v>2</v>
      </c>
      <c r="G84" t="n">
        <v>1</v>
      </c>
      <c r="H84"/>
      <c r="I84"/>
      <c r="J84"/>
      <c r="K84"/>
      <c r="L84"/>
    </row>
    <row r="85">
      <c r="A85" t="s">
        <v>248</v>
      </c>
      <c r="B85" t="s">
        <v>36</v>
      </c>
      <c r="C85" t="n">
        <v>101</v>
      </c>
      <c r="D85" t="s">
        <v>111</v>
      </c>
      <c r="E85" t="n">
        <v>5</v>
      </c>
      <c r="F85" t="n">
        <v>2</v>
      </c>
      <c r="G85" t="n">
        <v>3</v>
      </c>
      <c r="H85"/>
      <c r="I85"/>
      <c r="J85"/>
      <c r="K85"/>
      <c r="L85"/>
    </row>
    <row r="86">
      <c r="A86" t="s">
        <v>248</v>
      </c>
      <c r="B86" t="s">
        <v>36</v>
      </c>
      <c r="C86" t="n">
        <v>102</v>
      </c>
      <c r="D86" t="s">
        <v>112</v>
      </c>
      <c r="E86" t="n">
        <v>9</v>
      </c>
      <c r="F86"/>
      <c r="G86" t="n">
        <v>1</v>
      </c>
      <c r="H86"/>
      <c r="I86"/>
      <c r="J86"/>
      <c r="K86"/>
      <c r="L86"/>
    </row>
    <row r="87">
      <c r="A87" t="s">
        <v>248</v>
      </c>
      <c r="B87" t="s">
        <v>36</v>
      </c>
      <c r="C87" t="n">
        <v>111</v>
      </c>
      <c r="D87" t="s">
        <v>113</v>
      </c>
      <c r="E87" t="n">
        <v>20</v>
      </c>
      <c r="F87" t="n">
        <v>1</v>
      </c>
      <c r="G87" t="n">
        <v>27</v>
      </c>
      <c r="H87" t="n">
        <v>790000</v>
      </c>
      <c r="I87"/>
      <c r="J87" t="n">
        <v>580000</v>
      </c>
      <c r="K87" t="n">
        <v>1233</v>
      </c>
      <c r="L87"/>
    </row>
    <row r="88">
      <c r="A88" t="s">
        <v>248</v>
      </c>
      <c r="B88" t="s">
        <v>36</v>
      </c>
      <c r="C88" t="n">
        <v>112</v>
      </c>
      <c r="D88" t="s">
        <v>114</v>
      </c>
      <c r="E88" t="n">
        <v>36</v>
      </c>
      <c r="F88" t="n">
        <v>6</v>
      </c>
      <c r="G88" t="n">
        <v>42</v>
      </c>
      <c r="H88" t="n">
        <v>1119675</v>
      </c>
      <c r="I88" t="n">
        <v>870000</v>
      </c>
      <c r="J88" t="n">
        <v>665000</v>
      </c>
      <c r="K88" t="n">
        <v>3006</v>
      </c>
      <c r="L88" t="n">
        <v>882</v>
      </c>
    </row>
    <row r="89">
      <c r="A89" t="s">
        <v>248</v>
      </c>
      <c r="B89" t="s">
        <v>36</v>
      </c>
      <c r="C89" t="n">
        <v>113</v>
      </c>
      <c r="D89" t="s">
        <v>115</v>
      </c>
      <c r="E89" t="n">
        <v>61</v>
      </c>
      <c r="F89" t="n">
        <v>7</v>
      </c>
      <c r="G89" t="n">
        <v>94</v>
      </c>
      <c r="H89" t="n">
        <v>820000</v>
      </c>
      <c r="I89" t="n">
        <v>885000</v>
      </c>
      <c r="J89" t="n">
        <v>630000</v>
      </c>
      <c r="K89" t="n">
        <v>1931</v>
      </c>
      <c r="L89" t="n">
        <v>1809</v>
      </c>
    </row>
    <row r="90">
      <c r="A90" t="s">
        <v>248</v>
      </c>
      <c r="B90" t="s">
        <v>36</v>
      </c>
      <c r="C90" t="n">
        <v>114</v>
      </c>
      <c r="D90" t="s">
        <v>116</v>
      </c>
      <c r="E90" t="n">
        <v>8</v>
      </c>
      <c r="F90" t="n">
        <v>1</v>
      </c>
      <c r="G90" t="n">
        <v>10</v>
      </c>
      <c r="H90"/>
      <c r="I90"/>
      <c r="J90"/>
      <c r="K90"/>
      <c r="L90"/>
    </row>
    <row r="91">
      <c r="A91" t="s">
        <v>248</v>
      </c>
      <c r="B91" t="s">
        <v>36</v>
      </c>
      <c r="C91" t="n">
        <v>115</v>
      </c>
      <c r="D91" t="s">
        <v>117</v>
      </c>
      <c r="E91" t="n">
        <v>28</v>
      </c>
      <c r="F91" t="n">
        <v>3</v>
      </c>
      <c r="G91" t="n">
        <v>68</v>
      </c>
      <c r="H91" t="n">
        <v>870000</v>
      </c>
      <c r="I91"/>
      <c r="J91" t="n">
        <v>636000</v>
      </c>
      <c r="K91" t="n">
        <v>2587</v>
      </c>
      <c r="L91"/>
    </row>
    <row r="92">
      <c r="A92" t="s">
        <v>248</v>
      </c>
      <c r="B92" t="s">
        <v>36</v>
      </c>
      <c r="C92" t="n">
        <v>116</v>
      </c>
      <c r="D92" t="s">
        <v>118</v>
      </c>
      <c r="E92" t="n">
        <v>8</v>
      </c>
      <c r="F92" t="n">
        <v>1</v>
      </c>
      <c r="G92" t="n">
        <v>17</v>
      </c>
      <c r="H92"/>
      <c r="I92"/>
      <c r="J92" t="n">
        <v>640000</v>
      </c>
      <c r="K92"/>
      <c r="L92"/>
    </row>
    <row r="93">
      <c r="A93" t="s">
        <v>248</v>
      </c>
      <c r="B93" t="s">
        <v>36</v>
      </c>
      <c r="C93" t="n">
        <v>117</v>
      </c>
      <c r="D93" t="s">
        <v>119</v>
      </c>
      <c r="E93" t="n">
        <v>31</v>
      </c>
      <c r="F93" t="n">
        <v>4</v>
      </c>
      <c r="G93" t="n">
        <v>47</v>
      </c>
      <c r="H93" t="n">
        <v>760000</v>
      </c>
      <c r="I93" t="n">
        <v>2525000</v>
      </c>
      <c r="J93" t="n">
        <v>620000</v>
      </c>
      <c r="K93" t="n">
        <v>1496</v>
      </c>
      <c r="L93" t="n">
        <v>1221</v>
      </c>
    </row>
    <row r="94">
      <c r="A94" t="s">
        <v>248</v>
      </c>
      <c r="B94" t="s">
        <v>36</v>
      </c>
      <c r="C94" t="n">
        <v>118</v>
      </c>
      <c r="D94" t="s">
        <v>120</v>
      </c>
      <c r="E94" t="n">
        <v>32</v>
      </c>
      <c r="F94" t="n">
        <v>6</v>
      </c>
      <c r="G94" t="n">
        <v>29</v>
      </c>
      <c r="H94" t="n">
        <v>715000</v>
      </c>
      <c r="I94" t="n">
        <v>830000</v>
      </c>
      <c r="J94" t="n">
        <v>530000</v>
      </c>
      <c r="K94" t="n">
        <v>1382</v>
      </c>
      <c r="L94" t="n">
        <v>1593</v>
      </c>
    </row>
    <row r="95">
      <c r="A95" t="s">
        <v>248</v>
      </c>
      <c r="B95" t="s">
        <v>36</v>
      </c>
      <c r="C95" t="n">
        <v>119</v>
      </c>
      <c r="D95" t="s">
        <v>121</v>
      </c>
      <c r="E95" t="n">
        <v>5</v>
      </c>
      <c r="F95" t="n">
        <v>2</v>
      </c>
      <c r="G95"/>
      <c r="H95"/>
      <c r="I95"/>
      <c r="J95"/>
      <c r="K95"/>
      <c r="L95"/>
    </row>
    <row r="96">
      <c r="A96" t="s">
        <v>248</v>
      </c>
      <c r="B96" t="s">
        <v>36</v>
      </c>
      <c r="C96" t="n">
        <v>120</v>
      </c>
      <c r="D96" t="s">
        <v>122</v>
      </c>
      <c r="E96" t="n">
        <v>28</v>
      </c>
      <c r="F96" t="n">
        <v>8</v>
      </c>
      <c r="G96" t="n">
        <v>39</v>
      </c>
      <c r="H96" t="n">
        <v>472500</v>
      </c>
      <c r="I96" t="n">
        <v>1395000</v>
      </c>
      <c r="J96" t="n">
        <v>528000</v>
      </c>
      <c r="K96" t="n">
        <v>1152</v>
      </c>
      <c r="L96" t="n">
        <v>1127</v>
      </c>
    </row>
    <row r="97">
      <c r="A97" t="s">
        <v>248</v>
      </c>
      <c r="B97" t="s">
        <v>36</v>
      </c>
      <c r="C97" t="n">
        <v>121</v>
      </c>
      <c r="D97" t="s">
        <v>123</v>
      </c>
      <c r="E97" t="n">
        <v>38</v>
      </c>
      <c r="F97" t="n">
        <v>9</v>
      </c>
      <c r="G97" t="n">
        <v>143</v>
      </c>
      <c r="H97" t="n">
        <v>786000</v>
      </c>
      <c r="I97" t="n">
        <v>2300000</v>
      </c>
      <c r="J97" t="n">
        <v>489500</v>
      </c>
      <c r="K97" t="n">
        <v>1493</v>
      </c>
      <c r="L97" t="n">
        <v>1743</v>
      </c>
    </row>
    <row r="98">
      <c r="A98" t="s">
        <v>248</v>
      </c>
      <c r="B98" t="s">
        <v>36</v>
      </c>
      <c r="C98" t="n">
        <v>131</v>
      </c>
      <c r="D98" t="s">
        <v>124</v>
      </c>
      <c r="E98" t="n">
        <v>11</v>
      </c>
      <c r="F98" t="n">
        <v>9</v>
      </c>
      <c r="G98" t="n">
        <v>119</v>
      </c>
      <c r="H98"/>
      <c r="I98" t="n">
        <v>1350000</v>
      </c>
      <c r="J98" t="n">
        <v>790000</v>
      </c>
      <c r="K98"/>
      <c r="L98" t="n">
        <v>1986</v>
      </c>
    </row>
    <row r="99">
      <c r="A99" t="s">
        <v>248</v>
      </c>
      <c r="B99" t="s">
        <v>36</v>
      </c>
      <c r="C99" t="n">
        <v>135</v>
      </c>
      <c r="D99" t="s">
        <v>125</v>
      </c>
      <c r="E99" t="n">
        <v>10</v>
      </c>
      <c r="F99" t="n">
        <v>3</v>
      </c>
      <c r="G99" t="n">
        <v>17</v>
      </c>
      <c r="H99"/>
      <c r="I99"/>
      <c r="J99" t="n">
        <v>2200000</v>
      </c>
      <c r="K99"/>
      <c r="L99"/>
    </row>
    <row r="100">
      <c r="A100" t="s">
        <v>248</v>
      </c>
      <c r="B100" t="s">
        <v>36</v>
      </c>
      <c r="C100" t="n">
        <v>136</v>
      </c>
      <c r="D100" t="s">
        <v>126</v>
      </c>
      <c r="E100" t="n">
        <v>26</v>
      </c>
      <c r="F100" t="n">
        <v>2</v>
      </c>
      <c r="G100" t="n">
        <v>32</v>
      </c>
      <c r="H100" t="n">
        <v>1082500</v>
      </c>
      <c r="I100"/>
      <c r="J100" t="n">
        <v>960000</v>
      </c>
      <c r="K100" t="n">
        <v>2088</v>
      </c>
      <c r="L100"/>
    </row>
    <row r="101">
      <c r="A101" t="s">
        <v>248</v>
      </c>
      <c r="B101" t="s">
        <v>36</v>
      </c>
      <c r="C101" t="n">
        <v>137</v>
      </c>
      <c r="D101" t="s">
        <v>127</v>
      </c>
      <c r="E101" t="n">
        <v>5</v>
      </c>
      <c r="F101" t="n">
        <v>4</v>
      </c>
      <c r="G101" t="n">
        <v>14</v>
      </c>
      <c r="H101"/>
      <c r="I101" t="n">
        <v>2175000</v>
      </c>
      <c r="J101"/>
      <c r="K101"/>
      <c r="L101" t="n">
        <v>2495</v>
      </c>
    </row>
    <row r="102">
      <c r="A102" t="s">
        <v>248</v>
      </c>
      <c r="B102" t="s">
        <v>36</v>
      </c>
      <c r="C102" t="n">
        <v>138</v>
      </c>
      <c r="D102" t="s">
        <v>128</v>
      </c>
      <c r="E102" t="n">
        <v>36</v>
      </c>
      <c r="F102" t="n">
        <v>6</v>
      </c>
      <c r="G102" t="n">
        <v>82</v>
      </c>
      <c r="H102" t="n">
        <v>1230000</v>
      </c>
      <c r="I102" t="n">
        <v>1415000</v>
      </c>
      <c r="J102" t="n">
        <v>846500</v>
      </c>
      <c r="K102" t="n">
        <v>2698</v>
      </c>
      <c r="L102" t="n">
        <v>1372</v>
      </c>
    </row>
    <row r="103">
      <c r="A103" t="s">
        <v>248</v>
      </c>
      <c r="B103" t="s">
        <v>36</v>
      </c>
      <c r="C103" t="n">
        <v>139</v>
      </c>
      <c r="D103" t="s">
        <v>129</v>
      </c>
      <c r="E103" t="n">
        <v>11</v>
      </c>
      <c r="F103" t="n">
        <v>4</v>
      </c>
      <c r="G103" t="n">
        <v>18</v>
      </c>
      <c r="H103"/>
      <c r="I103" t="n">
        <v>2625000</v>
      </c>
      <c r="J103" t="n">
        <v>1567500</v>
      </c>
      <c r="K103"/>
      <c r="L103" t="n">
        <v>2109</v>
      </c>
    </row>
    <row r="104">
      <c r="A104" t="s">
        <v>248</v>
      </c>
      <c r="B104" t="s">
        <v>36</v>
      </c>
      <c r="C104" t="n">
        <v>141</v>
      </c>
      <c r="D104" t="s">
        <v>130</v>
      </c>
      <c r="E104" t="n">
        <v>24</v>
      </c>
      <c r="F104" t="n">
        <v>7</v>
      </c>
      <c r="G104" t="n">
        <v>24</v>
      </c>
      <c r="H104" t="n">
        <v>1750000</v>
      </c>
      <c r="I104" t="n">
        <v>2500000</v>
      </c>
      <c r="J104" t="n">
        <v>1360000</v>
      </c>
      <c r="K104" t="n">
        <v>3447</v>
      </c>
      <c r="L104" t="n">
        <v>2494</v>
      </c>
    </row>
    <row r="105">
      <c r="A105" t="s">
        <v>248</v>
      </c>
      <c r="B105" t="s">
        <v>36</v>
      </c>
      <c r="C105" t="n">
        <v>151</v>
      </c>
      <c r="D105" t="s">
        <v>131</v>
      </c>
      <c r="E105" t="n">
        <v>10</v>
      </c>
      <c r="F105" t="n">
        <v>5</v>
      </c>
      <c r="G105" t="n">
        <v>19</v>
      </c>
      <c r="H105"/>
      <c r="I105" t="n">
        <v>3100000</v>
      </c>
      <c r="J105" t="n">
        <v>1605000</v>
      </c>
      <c r="K105"/>
      <c r="L105" t="n">
        <v>2807</v>
      </c>
    </row>
    <row r="106">
      <c r="A106" t="s">
        <v>248</v>
      </c>
      <c r="B106" t="s">
        <v>36</v>
      </c>
      <c r="C106" t="n">
        <v>152</v>
      </c>
      <c r="D106" t="s">
        <v>132</v>
      </c>
      <c r="E106" t="n">
        <v>20</v>
      </c>
      <c r="F106" t="n">
        <v>5</v>
      </c>
      <c r="G106" t="n">
        <v>32</v>
      </c>
      <c r="H106" t="n">
        <v>2515000</v>
      </c>
      <c r="I106" t="n">
        <v>3200000</v>
      </c>
      <c r="J106" t="n">
        <v>1637500</v>
      </c>
      <c r="K106" t="n">
        <v>2962</v>
      </c>
      <c r="L106" t="n">
        <v>3406</v>
      </c>
    </row>
    <row r="107">
      <c r="A107" t="s">
        <v>248</v>
      </c>
      <c r="B107" t="s">
        <v>36</v>
      </c>
      <c r="C107" t="n">
        <v>153</v>
      </c>
      <c r="D107" t="s">
        <v>133</v>
      </c>
      <c r="E107" t="n">
        <v>26</v>
      </c>
      <c r="F107" t="n">
        <v>6</v>
      </c>
      <c r="G107" t="n">
        <v>16</v>
      </c>
      <c r="H107" t="n">
        <v>1035000</v>
      </c>
      <c r="I107" t="n">
        <v>1736720</v>
      </c>
      <c r="J107" t="n">
        <v>540000</v>
      </c>
      <c r="K107" t="n">
        <v>2870</v>
      </c>
      <c r="L107" t="n">
        <v>2168</v>
      </c>
    </row>
    <row r="108">
      <c r="A108" t="s">
        <v>248</v>
      </c>
      <c r="B108" t="s">
        <v>36</v>
      </c>
      <c r="C108" t="n">
        <v>154</v>
      </c>
      <c r="D108" t="s">
        <v>134</v>
      </c>
      <c r="E108" t="n">
        <v>35</v>
      </c>
      <c r="F108" t="n">
        <v>12</v>
      </c>
      <c r="G108" t="n">
        <v>53</v>
      </c>
      <c r="H108" t="n">
        <v>3850000</v>
      </c>
      <c r="I108" t="n">
        <v>5500000</v>
      </c>
      <c r="J108" t="n">
        <v>2275000</v>
      </c>
      <c r="K108" t="n">
        <v>4017</v>
      </c>
      <c r="L108" t="n">
        <v>3522</v>
      </c>
    </row>
    <row r="109">
      <c r="A109" t="s">
        <v>248</v>
      </c>
      <c r="B109" t="s">
        <v>36</v>
      </c>
      <c r="C109" t="n">
        <v>155</v>
      </c>
      <c r="D109" t="s">
        <v>135</v>
      </c>
      <c r="E109" t="n">
        <v>23</v>
      </c>
      <c r="F109" t="n">
        <v>3</v>
      </c>
      <c r="G109" t="n">
        <v>43</v>
      </c>
      <c r="H109" t="n">
        <v>1400000</v>
      </c>
      <c r="I109"/>
      <c r="J109" t="n">
        <v>1250000</v>
      </c>
      <c r="K109" t="n">
        <v>3525</v>
      </c>
      <c r="L109"/>
    </row>
    <row r="110">
      <c r="A110" t="s">
        <v>248</v>
      </c>
      <c r="B110" t="s">
        <v>36</v>
      </c>
      <c r="C110" t="n">
        <v>156</v>
      </c>
      <c r="D110" t="s">
        <v>136</v>
      </c>
      <c r="E110" t="n">
        <v>20</v>
      </c>
      <c r="F110" t="n">
        <v>7</v>
      </c>
      <c r="G110" t="n">
        <v>92</v>
      </c>
      <c r="H110" t="n">
        <v>2375000</v>
      </c>
      <c r="I110" t="n">
        <v>2200000</v>
      </c>
      <c r="J110" t="n">
        <v>1701500</v>
      </c>
      <c r="K110" t="n">
        <v>3696</v>
      </c>
      <c r="L110" t="n">
        <v>3138</v>
      </c>
    </row>
    <row r="111">
      <c r="A111" t="s">
        <v>248</v>
      </c>
      <c r="B111" t="s">
        <v>36</v>
      </c>
      <c r="C111" t="n">
        <v>157</v>
      </c>
      <c r="D111" t="s">
        <v>137</v>
      </c>
      <c r="E111" t="n">
        <v>18</v>
      </c>
      <c r="F111" t="n">
        <v>2</v>
      </c>
      <c r="G111" t="n">
        <v>17</v>
      </c>
      <c r="H111" t="n">
        <v>727500</v>
      </c>
      <c r="I111"/>
      <c r="J111" t="n">
        <v>695000</v>
      </c>
      <c r="K111" t="n">
        <v>2459</v>
      </c>
      <c r="L111"/>
    </row>
    <row r="112">
      <c r="A112" t="s">
        <v>248</v>
      </c>
      <c r="B112" t="s">
        <v>36</v>
      </c>
      <c r="C112" t="n">
        <v>158</v>
      </c>
      <c r="D112" t="s">
        <v>138</v>
      </c>
      <c r="E112" t="n">
        <v>18</v>
      </c>
      <c r="F112" t="n">
        <v>6</v>
      </c>
      <c r="G112" t="n">
        <v>39</v>
      </c>
      <c r="H112" t="n">
        <v>1185000</v>
      </c>
      <c r="I112" t="n">
        <v>3700000</v>
      </c>
      <c r="J112" t="n">
        <v>990000</v>
      </c>
      <c r="K112" t="n">
        <v>2599</v>
      </c>
      <c r="L112" t="n">
        <v>3375</v>
      </c>
    </row>
    <row r="113">
      <c r="A113" t="s">
        <v>248</v>
      </c>
      <c r="B113" t="s">
        <v>36</v>
      </c>
      <c r="C113" t="n">
        <v>159</v>
      </c>
      <c r="D113" t="s">
        <v>139</v>
      </c>
      <c r="E113" t="n">
        <v>12</v>
      </c>
      <c r="F113"/>
      <c r="G113" t="n">
        <v>20</v>
      </c>
      <c r="H113"/>
      <c r="I113"/>
      <c r="J113" t="n">
        <v>1000000</v>
      </c>
      <c r="K113"/>
      <c r="L113"/>
    </row>
    <row r="114">
      <c r="A114" t="s">
        <v>248</v>
      </c>
      <c r="B114" t="s">
        <v>36</v>
      </c>
      <c r="C114" t="n">
        <v>160</v>
      </c>
      <c r="D114" t="s">
        <v>140</v>
      </c>
      <c r="E114" t="n">
        <v>11</v>
      </c>
      <c r="F114" t="n">
        <v>4</v>
      </c>
      <c r="G114" t="n">
        <v>29</v>
      </c>
      <c r="H114"/>
      <c r="I114" t="n">
        <v>6887500</v>
      </c>
      <c r="J114" t="n">
        <v>1365000</v>
      </c>
      <c r="K114"/>
      <c r="L114" t="n">
        <v>2563</v>
      </c>
    </row>
    <row r="115">
      <c r="A115" t="s">
        <v>248</v>
      </c>
      <c r="B115" t="s">
        <v>36</v>
      </c>
      <c r="C115" t="n">
        <v>161</v>
      </c>
      <c r="D115" t="s">
        <v>141</v>
      </c>
      <c r="E115" t="n">
        <v>21</v>
      </c>
      <c r="F115" t="n">
        <v>9</v>
      </c>
      <c r="G115" t="n">
        <v>30</v>
      </c>
      <c r="H115" t="n">
        <v>2400000</v>
      </c>
      <c r="I115" t="n">
        <v>3020000</v>
      </c>
      <c r="J115" t="n">
        <v>1140000</v>
      </c>
      <c r="K115" t="n">
        <v>3737</v>
      </c>
      <c r="L115" t="n">
        <v>4255</v>
      </c>
    </row>
    <row r="116">
      <c r="A116" t="s">
        <v>248</v>
      </c>
      <c r="B116" t="s">
        <v>36</v>
      </c>
      <c r="C116" t="n">
        <v>172</v>
      </c>
      <c r="D116" t="s">
        <v>142</v>
      </c>
      <c r="E116" t="n">
        <v>12</v>
      </c>
      <c r="F116" t="n">
        <v>3</v>
      </c>
      <c r="G116" t="n">
        <v>43</v>
      </c>
      <c r="H116"/>
      <c r="I116"/>
      <c r="J116" t="n">
        <v>678000</v>
      </c>
      <c r="K116"/>
      <c r="L116"/>
    </row>
    <row r="117">
      <c r="A117" t="s">
        <v>248</v>
      </c>
      <c r="B117" t="s">
        <v>36</v>
      </c>
      <c r="C117" t="n">
        <v>173</v>
      </c>
      <c r="D117" t="s">
        <v>143</v>
      </c>
      <c r="E117" t="n">
        <v>23</v>
      </c>
      <c r="F117" t="n">
        <v>2</v>
      </c>
      <c r="G117" t="n">
        <v>19</v>
      </c>
      <c r="H117" t="n">
        <v>775000</v>
      </c>
      <c r="I117"/>
      <c r="J117" t="n">
        <v>588000</v>
      </c>
      <c r="K117" t="n">
        <v>1560</v>
      </c>
      <c r="L117"/>
    </row>
    <row r="118">
      <c r="A118" t="s">
        <v>248</v>
      </c>
      <c r="B118" t="s">
        <v>36</v>
      </c>
      <c r="C118" t="n">
        <v>176</v>
      </c>
      <c r="D118" t="s">
        <v>144</v>
      </c>
      <c r="E118" t="n">
        <v>7</v>
      </c>
      <c r="F118" t="n">
        <v>3</v>
      </c>
      <c r="G118" t="n">
        <v>19</v>
      </c>
      <c r="H118"/>
      <c r="I118"/>
      <c r="J118" t="n">
        <v>639000</v>
      </c>
      <c r="K118"/>
      <c r="L118"/>
    </row>
    <row r="119">
      <c r="A119" t="s">
        <v>248</v>
      </c>
      <c r="B119" t="s">
        <v>36</v>
      </c>
      <c r="C119" t="n">
        <v>177</v>
      </c>
      <c r="D119" t="s">
        <v>145</v>
      </c>
      <c r="E119" t="n">
        <v>23</v>
      </c>
      <c r="F119" t="n">
        <v>3</v>
      </c>
      <c r="G119" t="n">
        <v>76</v>
      </c>
      <c r="H119" t="n">
        <v>790000</v>
      </c>
      <c r="I119"/>
      <c r="J119" t="n">
        <v>992750</v>
      </c>
      <c r="K119" t="n">
        <v>2075</v>
      </c>
      <c r="L119"/>
    </row>
    <row r="120">
      <c r="A120" t="s">
        <v>248</v>
      </c>
      <c r="B120" t="s">
        <v>36</v>
      </c>
      <c r="C120" t="n">
        <v>178</v>
      </c>
      <c r="D120" t="s">
        <v>146</v>
      </c>
      <c r="E120" t="n">
        <v>10</v>
      </c>
      <c r="F120"/>
      <c r="G120" t="n">
        <v>8</v>
      </c>
      <c r="H120"/>
      <c r="I120"/>
      <c r="J120"/>
      <c r="K120"/>
      <c r="L120"/>
    </row>
    <row r="121">
      <c r="A121" t="s">
        <v>248</v>
      </c>
      <c r="B121" t="s">
        <v>36</v>
      </c>
      <c r="C121" t="n">
        <v>180</v>
      </c>
      <c r="D121" t="s">
        <v>147</v>
      </c>
      <c r="E121" t="n">
        <v>12</v>
      </c>
      <c r="F121"/>
      <c r="G121" t="n">
        <v>6</v>
      </c>
      <c r="H121"/>
      <c r="I121"/>
      <c r="J121"/>
      <c r="K121"/>
      <c r="L121"/>
    </row>
    <row r="122">
      <c r="A122" t="s">
        <v>248</v>
      </c>
      <c r="B122" t="s">
        <v>36</v>
      </c>
      <c r="C122" t="n">
        <v>181</v>
      </c>
      <c r="D122" t="s">
        <v>148</v>
      </c>
      <c r="E122" t="n">
        <v>6</v>
      </c>
      <c r="F122" t="n">
        <v>1</v>
      </c>
      <c r="G122" t="n">
        <v>3</v>
      </c>
      <c r="H122"/>
      <c r="I122"/>
      <c r="J122"/>
      <c r="K122"/>
      <c r="L122"/>
    </row>
    <row r="123">
      <c r="A123" t="s">
        <v>248</v>
      </c>
      <c r="B123" t="s">
        <v>36</v>
      </c>
      <c r="C123" t="n">
        <v>182</v>
      </c>
      <c r="D123" t="s">
        <v>149</v>
      </c>
      <c r="E123" t="n">
        <v>3</v>
      </c>
      <c r="F123"/>
      <c r="G123"/>
      <c r="H123"/>
      <c r="I123"/>
      <c r="J123"/>
      <c r="K123"/>
      <c r="L123"/>
    </row>
    <row r="124">
      <c r="A124" t="s">
        <v>248</v>
      </c>
      <c r="B124" t="s">
        <v>36</v>
      </c>
      <c r="C124" t="n">
        <v>191</v>
      </c>
      <c r="D124" t="s">
        <v>150</v>
      </c>
      <c r="E124" t="n">
        <v>16</v>
      </c>
      <c r="F124" t="n">
        <v>14</v>
      </c>
      <c r="G124" t="n">
        <v>94</v>
      </c>
      <c r="H124" t="n">
        <v>1037500</v>
      </c>
      <c r="I124" t="n">
        <v>3455000</v>
      </c>
      <c r="J124" t="n">
        <v>774500</v>
      </c>
      <c r="K124" t="n">
        <v>2643</v>
      </c>
      <c r="L124" t="n">
        <v>2793</v>
      </c>
    </row>
    <row r="125">
      <c r="A125" t="s">
        <v>248</v>
      </c>
      <c r="B125" t="s">
        <v>36</v>
      </c>
      <c r="C125" t="n">
        <v>192</v>
      </c>
      <c r="D125" t="s">
        <v>151</v>
      </c>
      <c r="E125" t="n">
        <v>27</v>
      </c>
      <c r="F125" t="n">
        <v>1</v>
      </c>
      <c r="G125" t="n">
        <v>55</v>
      </c>
      <c r="H125" t="n">
        <v>1000000</v>
      </c>
      <c r="I125"/>
      <c r="J125" t="n">
        <v>895000</v>
      </c>
      <c r="K125" t="n">
        <v>1827</v>
      </c>
      <c r="L125"/>
    </row>
    <row r="126">
      <c r="A126" t="s">
        <v>248</v>
      </c>
      <c r="B126" t="s">
        <v>36</v>
      </c>
      <c r="C126" t="n">
        <v>193</v>
      </c>
      <c r="D126" t="s">
        <v>152</v>
      </c>
      <c r="E126" t="n">
        <v>11</v>
      </c>
      <c r="F126" t="n">
        <v>6</v>
      </c>
      <c r="G126" t="n">
        <v>38</v>
      </c>
      <c r="H126"/>
      <c r="I126" t="n">
        <v>3812500</v>
      </c>
      <c r="J126" t="n">
        <v>490000</v>
      </c>
      <c r="K126"/>
      <c r="L126" t="n">
        <v>2125</v>
      </c>
    </row>
    <row r="127">
      <c r="A127" t="s">
        <v>248</v>
      </c>
      <c r="B127" t="s">
        <v>36</v>
      </c>
      <c r="C127" t="n">
        <v>194</v>
      </c>
      <c r="D127" t="s">
        <v>153</v>
      </c>
      <c r="E127" t="n">
        <v>4</v>
      </c>
      <c r="F127" t="n">
        <v>3</v>
      </c>
      <c r="G127" t="n">
        <v>7</v>
      </c>
      <c r="H127"/>
      <c r="I127"/>
      <c r="J127"/>
      <c r="K127"/>
      <c r="L127"/>
    </row>
    <row r="128">
      <c r="A128" t="s">
        <v>248</v>
      </c>
      <c r="B128" t="s">
        <v>36</v>
      </c>
      <c r="C128" t="n">
        <v>195</v>
      </c>
      <c r="D128" t="s">
        <v>154</v>
      </c>
      <c r="E128" t="n">
        <v>22</v>
      </c>
      <c r="F128" t="n">
        <v>4</v>
      </c>
      <c r="G128" t="n">
        <v>46</v>
      </c>
      <c r="H128" t="n">
        <v>1430000</v>
      </c>
      <c r="I128" t="n">
        <v>2737500</v>
      </c>
      <c r="J128" t="n">
        <v>839500</v>
      </c>
      <c r="K128" t="n">
        <v>1903</v>
      </c>
      <c r="L128" t="n">
        <v>1533</v>
      </c>
    </row>
    <row r="129">
      <c r="A129" t="s">
        <v>248</v>
      </c>
      <c r="B129" t="s">
        <v>36</v>
      </c>
      <c r="C129" t="n">
        <v>196</v>
      </c>
      <c r="D129" t="s">
        <v>155</v>
      </c>
      <c r="E129" t="n">
        <v>6</v>
      </c>
      <c r="F129" t="n">
        <v>1</v>
      </c>
      <c r="G129" t="n">
        <v>11</v>
      </c>
      <c r="H129"/>
      <c r="I129"/>
      <c r="J129"/>
      <c r="K129"/>
      <c r="L129"/>
    </row>
    <row r="130">
      <c r="A130" t="s">
        <v>248</v>
      </c>
      <c r="B130" t="s">
        <v>36</v>
      </c>
      <c r="C130" t="n">
        <v>197</v>
      </c>
      <c r="D130" t="s">
        <v>156</v>
      </c>
      <c r="E130" t="n">
        <v>10</v>
      </c>
      <c r="F130"/>
      <c r="G130" t="n">
        <v>26</v>
      </c>
      <c r="H130"/>
      <c r="I130"/>
      <c r="J130" t="n">
        <v>792000</v>
      </c>
      <c r="K130"/>
      <c r="L130"/>
    </row>
    <row r="131">
      <c r="A131" t="s">
        <v>248</v>
      </c>
      <c r="B131" t="s">
        <v>36</v>
      </c>
      <c r="C131" t="n">
        <v>198</v>
      </c>
      <c r="D131" t="s">
        <v>157</v>
      </c>
      <c r="E131" t="n">
        <v>53</v>
      </c>
      <c r="F131" t="n">
        <v>13</v>
      </c>
      <c r="G131" t="n">
        <v>82</v>
      </c>
      <c r="H131" t="n">
        <v>1090000</v>
      </c>
      <c r="I131" t="n">
        <v>2000000</v>
      </c>
      <c r="J131" t="n">
        <v>743000</v>
      </c>
      <c r="K131" t="n">
        <v>1989</v>
      </c>
      <c r="L131" t="n">
        <v>2338</v>
      </c>
    </row>
    <row r="132">
      <c r="A132" t="s">
        <v>248</v>
      </c>
      <c r="B132" t="s">
        <v>36</v>
      </c>
      <c r="C132" t="n">
        <v>199</v>
      </c>
      <c r="D132" t="s">
        <v>158</v>
      </c>
      <c r="E132" t="n">
        <v>39</v>
      </c>
      <c r="F132" t="n">
        <v>5</v>
      </c>
      <c r="G132" t="n">
        <v>40</v>
      </c>
      <c r="H132" t="n">
        <v>1170000</v>
      </c>
      <c r="I132" t="n">
        <v>2280000</v>
      </c>
      <c r="J132" t="n">
        <v>576000</v>
      </c>
      <c r="K132" t="n">
        <v>2932</v>
      </c>
      <c r="L132" t="n">
        <v>1726</v>
      </c>
    </row>
    <row r="133">
      <c r="A133" t="s">
        <v>248</v>
      </c>
      <c r="B133" t="s">
        <v>36</v>
      </c>
      <c r="C133" t="n">
        <v>200</v>
      </c>
      <c r="D133" t="s">
        <v>159</v>
      </c>
      <c r="E133" t="n">
        <v>14</v>
      </c>
      <c r="F133" t="n">
        <v>4</v>
      </c>
      <c r="G133" t="n">
        <v>20</v>
      </c>
      <c r="H133"/>
      <c r="I133" t="n">
        <v>4260000</v>
      </c>
      <c r="J133" t="n">
        <v>587500</v>
      </c>
      <c r="K133"/>
      <c r="L133" t="n">
        <v>1468</v>
      </c>
    </row>
    <row r="134">
      <c r="A134" t="s">
        <v>248</v>
      </c>
      <c r="B134" t="s">
        <v>36</v>
      </c>
      <c r="C134" t="n">
        <v>211</v>
      </c>
      <c r="D134" t="s">
        <v>160</v>
      </c>
      <c r="E134" t="n">
        <v>1</v>
      </c>
      <c r="F134"/>
      <c r="G134" t="n">
        <v>1</v>
      </c>
      <c r="H134"/>
      <c r="I134"/>
      <c r="J134"/>
      <c r="K134"/>
      <c r="L134"/>
    </row>
    <row r="135">
      <c r="A135" t="s">
        <v>248</v>
      </c>
      <c r="B135" t="s">
        <v>36</v>
      </c>
      <c r="C135" t="n">
        <v>213</v>
      </c>
      <c r="D135" t="s">
        <v>161</v>
      </c>
      <c r="E135" t="n">
        <v>6</v>
      </c>
      <c r="F135"/>
      <c r="G135"/>
      <c r="H135"/>
      <c r="I135"/>
      <c r="J135"/>
      <c r="K135"/>
      <c r="L135"/>
    </row>
    <row r="136">
      <c r="A136" t="s">
        <v>248</v>
      </c>
      <c r="B136" t="s">
        <v>36</v>
      </c>
      <c r="C136" t="n">
        <v>214</v>
      </c>
      <c r="D136" t="s">
        <v>162</v>
      </c>
      <c r="E136" t="n">
        <v>10</v>
      </c>
      <c r="F136"/>
      <c r="G136"/>
      <c r="H136"/>
      <c r="I136"/>
      <c r="J136"/>
      <c r="K136"/>
      <c r="L136"/>
    </row>
    <row r="137">
      <c r="A137" t="s">
        <v>248</v>
      </c>
      <c r="B137" t="s">
        <v>36</v>
      </c>
      <c r="C137" t="n">
        <v>215</v>
      </c>
      <c r="D137" t="s">
        <v>163</v>
      </c>
      <c r="E137" t="n">
        <v>3</v>
      </c>
      <c r="F137"/>
      <c r="G137"/>
      <c r="H137"/>
      <c r="I137"/>
      <c r="J137"/>
      <c r="K137"/>
      <c r="L137"/>
    </row>
    <row r="138">
      <c r="A138" t="s">
        <v>248</v>
      </c>
      <c r="B138" t="s">
        <v>36</v>
      </c>
      <c r="C138" t="n">
        <v>216</v>
      </c>
      <c r="D138" t="s">
        <v>164</v>
      </c>
      <c r="E138" t="n">
        <v>6</v>
      </c>
      <c r="F138" t="n">
        <v>2</v>
      </c>
      <c r="G138" t="n">
        <v>14</v>
      </c>
      <c r="H138"/>
      <c r="I138"/>
      <c r="J138"/>
      <c r="K138"/>
      <c r="L138"/>
    </row>
    <row r="139">
      <c r="A139" t="s">
        <v>248</v>
      </c>
      <c r="B139" t="s">
        <v>36</v>
      </c>
      <c r="C139" t="n">
        <v>218</v>
      </c>
      <c r="D139" t="s">
        <v>165</v>
      </c>
      <c r="E139" t="n">
        <v>4</v>
      </c>
      <c r="F139" t="n">
        <v>1</v>
      </c>
      <c r="G139" t="n">
        <v>7</v>
      </c>
      <c r="H139"/>
      <c r="I139"/>
      <c r="J139"/>
      <c r="K139"/>
      <c r="L139"/>
    </row>
    <row r="140">
      <c r="A140" t="s">
        <v>248</v>
      </c>
      <c r="B140" t="s">
        <v>36</v>
      </c>
      <c r="C140" t="n">
        <v>219</v>
      </c>
      <c r="D140" t="s">
        <v>166</v>
      </c>
      <c r="E140" t="n">
        <v>20</v>
      </c>
      <c r="F140" t="n">
        <v>1</v>
      </c>
      <c r="G140" t="n">
        <v>6</v>
      </c>
      <c r="H140" t="n">
        <v>717500</v>
      </c>
      <c r="I140"/>
      <c r="J140"/>
      <c r="K140" t="n">
        <v>1247</v>
      </c>
      <c r="L140"/>
    </row>
    <row r="141">
      <c r="A141" t="s">
        <v>248</v>
      </c>
      <c r="B141" t="s">
        <v>36</v>
      </c>
      <c r="C141" t="n">
        <v>220</v>
      </c>
      <c r="D141" t="s">
        <v>167</v>
      </c>
      <c r="E141" t="n">
        <v>5</v>
      </c>
      <c r="F141" t="n">
        <v>1</v>
      </c>
      <c r="G141" t="n">
        <v>8</v>
      </c>
      <c r="H141"/>
      <c r="I141"/>
      <c r="J141"/>
      <c r="K141"/>
      <c r="L141"/>
    </row>
    <row r="142">
      <c r="A142" t="s">
        <v>248</v>
      </c>
      <c r="B142" t="s">
        <v>36</v>
      </c>
      <c r="C142" t="n">
        <v>221</v>
      </c>
      <c r="D142" t="s">
        <v>168</v>
      </c>
      <c r="E142" t="n">
        <v>12</v>
      </c>
      <c r="F142" t="n">
        <v>1</v>
      </c>
      <c r="G142" t="n">
        <v>24</v>
      </c>
      <c r="H142"/>
      <c r="I142"/>
      <c r="J142" t="n">
        <v>695000</v>
      </c>
      <c r="K142"/>
      <c r="L142"/>
    </row>
    <row r="143">
      <c r="A143" t="s">
        <v>248</v>
      </c>
      <c r="B143" t="s">
        <v>36</v>
      </c>
      <c r="C143" t="n">
        <v>223</v>
      </c>
      <c r="D143" t="s">
        <v>169</v>
      </c>
      <c r="E143" t="n">
        <v>42</v>
      </c>
      <c r="F143" t="n">
        <v>2</v>
      </c>
      <c r="G143" t="n">
        <v>19</v>
      </c>
      <c r="H143" t="n">
        <v>805000</v>
      </c>
      <c r="I143"/>
      <c r="J143" t="n">
        <v>557000</v>
      </c>
      <c r="K143" t="n">
        <v>2506</v>
      </c>
      <c r="L143"/>
    </row>
    <row r="144">
      <c r="A144" t="s">
        <v>248</v>
      </c>
      <c r="B144" t="s">
        <v>36</v>
      </c>
      <c r="C144" t="n">
        <v>224</v>
      </c>
      <c r="D144" t="s">
        <v>170</v>
      </c>
      <c r="E144" t="n">
        <v>26</v>
      </c>
      <c r="F144" t="n">
        <v>4</v>
      </c>
      <c r="G144" t="n">
        <v>37</v>
      </c>
      <c r="H144" t="n">
        <v>712000</v>
      </c>
      <c r="I144" t="n">
        <v>4650000</v>
      </c>
      <c r="J144" t="n">
        <v>503000</v>
      </c>
      <c r="K144" t="n">
        <v>1924</v>
      </c>
      <c r="L144" t="n">
        <v>1520</v>
      </c>
    </row>
    <row r="145">
      <c r="A145" t="s">
        <v>248</v>
      </c>
      <c r="B145" t="s">
        <v>36</v>
      </c>
      <c r="C145" t="n">
        <v>225</v>
      </c>
      <c r="D145" t="s">
        <v>171</v>
      </c>
      <c r="E145" t="n">
        <v>20</v>
      </c>
      <c r="F145"/>
      <c r="G145" t="n">
        <v>11</v>
      </c>
      <c r="H145" t="n">
        <v>740000</v>
      </c>
      <c r="I145"/>
      <c r="J145"/>
      <c r="K145" t="n">
        <v>1424</v>
      </c>
      <c r="L145"/>
    </row>
    <row r="146">
      <c r="A146" t="s">
        <v>248</v>
      </c>
      <c r="B146" t="s">
        <v>36</v>
      </c>
      <c r="C146" t="n">
        <v>226</v>
      </c>
      <c r="D146" t="s">
        <v>172</v>
      </c>
      <c r="E146" t="n">
        <v>2</v>
      </c>
      <c r="F146" t="n">
        <v>1</v>
      </c>
      <c r="G146"/>
      <c r="H146"/>
      <c r="I146"/>
      <c r="J146"/>
      <c r="K146"/>
      <c r="L146"/>
    </row>
    <row r="147">
      <c r="A147" t="s">
        <v>248</v>
      </c>
      <c r="B147" t="s">
        <v>36</v>
      </c>
      <c r="C147" t="n">
        <v>227</v>
      </c>
      <c r="D147" t="s">
        <v>173</v>
      </c>
      <c r="E147" t="n">
        <v>19</v>
      </c>
      <c r="F147" t="n">
        <v>2</v>
      </c>
      <c r="G147" t="n">
        <v>45</v>
      </c>
      <c r="H147" t="n">
        <v>850000</v>
      </c>
      <c r="I147"/>
      <c r="J147" t="n">
        <v>739000</v>
      </c>
      <c r="K147" t="n">
        <v>1574</v>
      </c>
      <c r="L147"/>
    </row>
    <row r="148">
      <c r="A148" t="s">
        <v>248</v>
      </c>
      <c r="B148" t="s">
        <v>36</v>
      </c>
      <c r="C148" t="n">
        <v>228</v>
      </c>
      <c r="D148" t="s">
        <v>174</v>
      </c>
      <c r="E148" t="n">
        <v>17</v>
      </c>
      <c r="F148" t="n">
        <v>3</v>
      </c>
      <c r="G148" t="n">
        <v>36</v>
      </c>
      <c r="H148" t="n">
        <v>620000</v>
      </c>
      <c r="I148"/>
      <c r="J148" t="n">
        <v>503500</v>
      </c>
      <c r="K148" t="n">
        <v>1178</v>
      </c>
      <c r="L148"/>
    </row>
    <row r="149">
      <c r="A149" t="s">
        <v>248</v>
      </c>
      <c r="B149" t="s">
        <v>36</v>
      </c>
      <c r="C149" t="n">
        <v>230</v>
      </c>
      <c r="D149" t="s">
        <v>175</v>
      </c>
      <c r="E149" t="n">
        <v>195</v>
      </c>
      <c r="F149" t="n">
        <v>53</v>
      </c>
      <c r="G149" t="n">
        <v>236</v>
      </c>
      <c r="H149" t="n">
        <v>770000</v>
      </c>
      <c r="I149" t="n">
        <v>1650000</v>
      </c>
      <c r="J149" t="n">
        <v>635000</v>
      </c>
      <c r="K149" t="n">
        <v>2060</v>
      </c>
      <c r="L149" t="n">
        <v>2183</v>
      </c>
    </row>
    <row r="150">
      <c r="A150" t="s">
        <v>248</v>
      </c>
      <c r="B150" t="s">
        <v>36</v>
      </c>
      <c r="C150" t="n">
        <v>231</v>
      </c>
      <c r="D150" t="s">
        <v>176</v>
      </c>
      <c r="E150" t="n">
        <v>17</v>
      </c>
      <c r="F150" t="n">
        <v>8</v>
      </c>
      <c r="G150" t="n">
        <v>40</v>
      </c>
      <c r="H150" t="n">
        <v>550000</v>
      </c>
      <c r="I150" t="n">
        <v>774500</v>
      </c>
      <c r="J150" t="n">
        <v>424250</v>
      </c>
      <c r="K150" t="n">
        <v>1241</v>
      </c>
      <c r="L150" t="n">
        <v>489</v>
      </c>
    </row>
    <row r="151">
      <c r="A151" t="s">
        <v>248</v>
      </c>
      <c r="B151" t="s">
        <v>36</v>
      </c>
      <c r="C151" t="n">
        <v>241</v>
      </c>
      <c r="D151" t="s">
        <v>177</v>
      </c>
      <c r="E151" t="n">
        <v>1</v>
      </c>
      <c r="F151" t="n">
        <v>3</v>
      </c>
      <c r="G151" t="n">
        <v>1</v>
      </c>
      <c r="H151"/>
      <c r="I151"/>
      <c r="J151"/>
      <c r="K151"/>
      <c r="L151"/>
    </row>
    <row r="152">
      <c r="A152" t="s">
        <v>248</v>
      </c>
      <c r="B152" t="s">
        <v>36</v>
      </c>
      <c r="C152" t="n">
        <v>242</v>
      </c>
      <c r="D152" t="s">
        <v>178</v>
      </c>
      <c r="E152" t="n">
        <v>19</v>
      </c>
      <c r="F152" t="n">
        <v>4</v>
      </c>
      <c r="G152" t="n">
        <v>24</v>
      </c>
      <c r="H152" t="n">
        <v>900000</v>
      </c>
      <c r="I152" t="n">
        <v>2940000</v>
      </c>
      <c r="J152" t="n">
        <v>807500</v>
      </c>
      <c r="K152" t="n">
        <v>2317</v>
      </c>
      <c r="L152" t="n">
        <v>1706</v>
      </c>
    </row>
    <row r="153">
      <c r="A153" t="s">
        <v>248</v>
      </c>
      <c r="B153" t="s">
        <v>36</v>
      </c>
      <c r="C153" t="n">
        <v>243</v>
      </c>
      <c r="D153" t="s">
        <v>179</v>
      </c>
      <c r="E153" t="n">
        <v>21</v>
      </c>
      <c r="F153" t="n">
        <v>13</v>
      </c>
      <c r="G153" t="n">
        <v>32</v>
      </c>
      <c r="H153" t="n">
        <v>830000</v>
      </c>
      <c r="I153" t="n">
        <v>2880000</v>
      </c>
      <c r="J153" t="n">
        <v>520000</v>
      </c>
      <c r="K153" t="n">
        <v>1392</v>
      </c>
      <c r="L153" t="n">
        <v>2412</v>
      </c>
    </row>
    <row r="154">
      <c r="A154" t="s">
        <v>248</v>
      </c>
      <c r="B154" t="s">
        <v>36</v>
      </c>
      <c r="C154" t="n">
        <v>244</v>
      </c>
      <c r="D154" t="s">
        <v>180</v>
      </c>
      <c r="E154" t="n">
        <v>12</v>
      </c>
      <c r="F154" t="n">
        <v>1</v>
      </c>
      <c r="G154" t="n">
        <v>7</v>
      </c>
      <c r="H154"/>
      <c r="I154"/>
      <c r="J154"/>
      <c r="K154"/>
      <c r="L154"/>
    </row>
    <row r="155">
      <c r="A155" t="s">
        <v>248</v>
      </c>
      <c r="B155" t="s">
        <v>36</v>
      </c>
      <c r="C155" t="n">
        <v>245</v>
      </c>
      <c r="D155" t="s">
        <v>181</v>
      </c>
      <c r="E155" t="n">
        <v>3</v>
      </c>
      <c r="F155" t="n">
        <v>7</v>
      </c>
      <c r="G155" t="n">
        <v>14</v>
      </c>
      <c r="H155"/>
      <c r="I155" t="n">
        <v>2248000</v>
      </c>
      <c r="J155"/>
      <c r="K155"/>
      <c r="L155" t="n">
        <v>2235</v>
      </c>
    </row>
    <row r="156">
      <c r="A156" t="s">
        <v>248</v>
      </c>
      <c r="B156" t="s">
        <v>36</v>
      </c>
      <c r="C156" t="n">
        <v>246</v>
      </c>
      <c r="D156" t="s">
        <v>182</v>
      </c>
      <c r="E156" t="n">
        <v>7</v>
      </c>
      <c r="F156" t="n">
        <v>1</v>
      </c>
      <c r="G156" t="n">
        <v>22</v>
      </c>
      <c r="H156"/>
      <c r="I156"/>
      <c r="J156" t="n">
        <v>1015000</v>
      </c>
      <c r="K156"/>
      <c r="L156"/>
    </row>
    <row r="157">
      <c r="A157" t="s">
        <v>248</v>
      </c>
      <c r="B157" t="s">
        <v>36</v>
      </c>
      <c r="C157" t="n">
        <v>247</v>
      </c>
      <c r="D157" t="s">
        <v>183</v>
      </c>
      <c r="E157" t="n">
        <v>9</v>
      </c>
      <c r="F157" t="n">
        <v>1</v>
      </c>
      <c r="G157" t="n">
        <v>94</v>
      </c>
      <c r="H157"/>
      <c r="I157"/>
      <c r="J157" t="n">
        <v>646500</v>
      </c>
      <c r="K157"/>
      <c r="L157"/>
    </row>
    <row r="158">
      <c r="A158" t="s">
        <v>248</v>
      </c>
      <c r="B158" t="s">
        <v>36</v>
      </c>
      <c r="C158" t="n">
        <v>248</v>
      </c>
      <c r="D158" t="s">
        <v>184</v>
      </c>
      <c r="E158" t="n">
        <v>10</v>
      </c>
      <c r="F158" t="n">
        <v>1</v>
      </c>
      <c r="G158" t="n">
        <v>16</v>
      </c>
      <c r="H158"/>
      <c r="I158"/>
      <c r="J158" t="n">
        <v>1377500</v>
      </c>
      <c r="K158"/>
      <c r="L158"/>
    </row>
    <row r="159">
      <c r="A159" t="s">
        <v>248</v>
      </c>
      <c r="B159" t="s">
        <v>36</v>
      </c>
      <c r="C159" t="n">
        <v>249</v>
      </c>
      <c r="D159" t="s">
        <v>185</v>
      </c>
      <c r="E159" t="n">
        <v>4</v>
      </c>
      <c r="F159" t="n">
        <v>3</v>
      </c>
      <c r="G159" t="n">
        <v>10</v>
      </c>
      <c r="H159"/>
      <c r="I159"/>
      <c r="J159"/>
      <c r="K159"/>
      <c r="L159"/>
    </row>
    <row r="160">
      <c r="A160" t="s">
        <v>248</v>
      </c>
      <c r="B160" t="s">
        <v>36</v>
      </c>
      <c r="C160" t="n">
        <v>250</v>
      </c>
      <c r="D160" t="s">
        <v>186</v>
      </c>
      <c r="E160" t="n">
        <v>15</v>
      </c>
      <c r="F160" t="n">
        <v>1</v>
      </c>
      <c r="G160" t="n">
        <v>19</v>
      </c>
      <c r="H160" t="n">
        <v>1025000</v>
      </c>
      <c r="I160"/>
      <c r="J160" t="n">
        <v>838000</v>
      </c>
      <c r="K160" t="n">
        <v>1234</v>
      </c>
      <c r="L160"/>
    </row>
    <row r="161">
      <c r="A161" t="s">
        <v>248</v>
      </c>
      <c r="B161" t="s">
        <v>36</v>
      </c>
      <c r="C161" t="n">
        <v>251</v>
      </c>
      <c r="D161" t="s">
        <v>187</v>
      </c>
      <c r="E161" t="n">
        <v>9</v>
      </c>
      <c r="F161" t="n">
        <v>2</v>
      </c>
      <c r="G161" t="n">
        <v>15</v>
      </c>
      <c r="H161"/>
      <c r="I161"/>
      <c r="J161" t="n">
        <v>740000</v>
      </c>
      <c r="K161"/>
      <c r="L161"/>
    </row>
    <row r="162">
      <c r="A162" t="s">
        <v>248</v>
      </c>
      <c r="B162" t="s">
        <v>36</v>
      </c>
      <c r="C162" t="n">
        <v>261</v>
      </c>
      <c r="D162" t="s">
        <v>35</v>
      </c>
      <c r="E162" t="n">
        <v>109</v>
      </c>
      <c r="F162" t="n">
        <v>134</v>
      </c>
      <c r="G162" t="n">
        <v>528</v>
      </c>
      <c r="H162" t="n">
        <v>1381000</v>
      </c>
      <c r="I162" t="n">
        <v>3274000</v>
      </c>
      <c r="J162" t="n">
        <v>962500</v>
      </c>
      <c r="K162" t="n">
        <v>3537</v>
      </c>
      <c r="L162" t="n">
        <v>4641</v>
      </c>
    </row>
    <row r="163">
      <c r="A163" t="s">
        <v>248</v>
      </c>
      <c r="B163" t="s">
        <v>36</v>
      </c>
      <c r="C163" t="n">
        <v>291</v>
      </c>
      <c r="D163" t="s">
        <v>188</v>
      </c>
      <c r="E163" t="n">
        <v>31</v>
      </c>
      <c r="F163" t="n">
        <v>4</v>
      </c>
      <c r="G163" t="n">
        <v>31</v>
      </c>
      <c r="H163" t="n">
        <v>820000</v>
      </c>
      <c r="I163" t="n">
        <v>1021364</v>
      </c>
      <c r="J163" t="n">
        <v>621000</v>
      </c>
      <c r="K163" t="n">
        <v>2126</v>
      </c>
      <c r="L163" t="n">
        <v>1079</v>
      </c>
    </row>
    <row r="164">
      <c r="A164" t="s">
        <v>248</v>
      </c>
      <c r="B164" t="s">
        <v>36</v>
      </c>
      <c r="C164" t="n">
        <v>292</v>
      </c>
      <c r="D164" t="s">
        <v>189</v>
      </c>
      <c r="E164" t="n">
        <v>10</v>
      </c>
      <c r="F164" t="n">
        <v>2</v>
      </c>
      <c r="G164" t="n">
        <v>8</v>
      </c>
      <c r="H164"/>
      <c r="I164"/>
      <c r="J164"/>
      <c r="K164"/>
      <c r="L164"/>
    </row>
    <row r="165">
      <c r="A165" t="s">
        <v>248</v>
      </c>
      <c r="B165" t="s">
        <v>36</v>
      </c>
      <c r="C165" t="n">
        <v>293</v>
      </c>
      <c r="D165" t="s">
        <v>190</v>
      </c>
      <c r="E165" t="n">
        <v>46</v>
      </c>
      <c r="F165" t="n">
        <v>11</v>
      </c>
      <c r="G165" t="n">
        <v>170</v>
      </c>
      <c r="H165" t="n">
        <v>1323000</v>
      </c>
      <c r="I165" t="n">
        <v>2600000</v>
      </c>
      <c r="J165" t="n">
        <v>1020000</v>
      </c>
      <c r="K165" t="n">
        <v>2624</v>
      </c>
      <c r="L165" t="n">
        <v>2166</v>
      </c>
    </row>
    <row r="166">
      <c r="A166" t="s">
        <v>248</v>
      </c>
      <c r="B166" t="s">
        <v>36</v>
      </c>
      <c r="C166" t="n">
        <v>294</v>
      </c>
      <c r="D166" t="s">
        <v>191</v>
      </c>
      <c r="E166" t="n">
        <v>8</v>
      </c>
      <c r="F166" t="n">
        <v>2</v>
      </c>
      <c r="G166" t="n">
        <v>8</v>
      </c>
      <c r="H166"/>
      <c r="I166"/>
      <c r="J166"/>
      <c r="K166"/>
      <c r="L166"/>
    </row>
    <row r="167">
      <c r="A167" t="s">
        <v>248</v>
      </c>
      <c r="B167" t="s">
        <v>36</v>
      </c>
      <c r="C167" t="n">
        <v>295</v>
      </c>
      <c r="D167" t="s">
        <v>192</v>
      </c>
      <c r="E167" t="n">
        <v>23</v>
      </c>
      <c r="F167" t="n">
        <v>7</v>
      </c>
      <c r="G167" t="n">
        <v>77</v>
      </c>
      <c r="H167" t="n">
        <v>1300000</v>
      </c>
      <c r="I167" t="n">
        <v>1850600</v>
      </c>
      <c r="J167" t="n">
        <v>1190000</v>
      </c>
      <c r="K167" t="n">
        <v>2749</v>
      </c>
      <c r="L167" t="n">
        <v>2917</v>
      </c>
    </row>
    <row r="168">
      <c r="A168" t="s">
        <v>248</v>
      </c>
      <c r="B168" t="s">
        <v>36</v>
      </c>
      <c r="C168" t="n">
        <v>296</v>
      </c>
      <c r="D168" t="s">
        <v>193</v>
      </c>
      <c r="E168" t="n">
        <v>47</v>
      </c>
      <c r="F168" t="n">
        <v>6</v>
      </c>
      <c r="G168" t="n">
        <v>46</v>
      </c>
      <c r="H168" t="n">
        <v>950000</v>
      </c>
      <c r="I168" t="n">
        <v>2225000</v>
      </c>
      <c r="J168" t="n">
        <v>646250</v>
      </c>
      <c r="K168" t="n">
        <v>1799</v>
      </c>
      <c r="L168" t="n">
        <v>1832</v>
      </c>
    </row>
    <row r="169">
      <c r="A169" t="s">
        <v>248</v>
      </c>
      <c r="B169" t="s">
        <v>36</v>
      </c>
      <c r="C169" t="n">
        <v>297</v>
      </c>
      <c r="D169" t="s">
        <v>194</v>
      </c>
      <c r="E169" t="n">
        <v>22</v>
      </c>
      <c r="F169" t="n">
        <v>5</v>
      </c>
      <c r="G169" t="n">
        <v>3</v>
      </c>
      <c r="H169" t="n">
        <v>600000</v>
      </c>
      <c r="I169" t="n">
        <v>890000</v>
      </c>
      <c r="J169"/>
      <c r="K169" t="n">
        <v>1478</v>
      </c>
      <c r="L169" t="n">
        <v>1375</v>
      </c>
    </row>
    <row r="170">
      <c r="A170" t="s">
        <v>248</v>
      </c>
      <c r="B170" t="s">
        <v>36</v>
      </c>
      <c r="C170" t="n">
        <v>298</v>
      </c>
      <c r="D170" t="s">
        <v>195</v>
      </c>
      <c r="E170" t="n">
        <v>25</v>
      </c>
      <c r="F170" t="n">
        <v>2</v>
      </c>
      <c r="G170" t="n">
        <v>8</v>
      </c>
      <c r="H170" t="n">
        <v>815000</v>
      </c>
      <c r="I170"/>
      <c r="J170"/>
      <c r="K170" t="n">
        <v>1377</v>
      </c>
      <c r="L170"/>
    </row>
    <row r="171">
      <c r="A171" t="s">
        <v>248</v>
      </c>
      <c r="B171" t="s">
        <v>196</v>
      </c>
      <c r="C171" t="n">
        <v>101</v>
      </c>
      <c r="D171" t="s">
        <v>197</v>
      </c>
      <c r="E171" t="n">
        <v>180</v>
      </c>
      <c r="F171" t="n">
        <v>28</v>
      </c>
      <c r="G171" t="n">
        <v>225</v>
      </c>
      <c r="H171" t="n">
        <v>935000</v>
      </c>
      <c r="I171" t="n">
        <v>1775000</v>
      </c>
      <c r="J171" t="n">
        <v>705865</v>
      </c>
      <c r="K171" t="n">
        <v>2143</v>
      </c>
      <c r="L171" t="n">
        <v>1711</v>
      </c>
    </row>
    <row r="172">
      <c r="A172" t="s">
        <v>248</v>
      </c>
      <c r="B172" t="s">
        <v>196</v>
      </c>
      <c r="C172" t="n">
        <v>102</v>
      </c>
      <c r="D172" t="s">
        <v>198</v>
      </c>
      <c r="E172" t="n">
        <v>141</v>
      </c>
      <c r="F172" t="n">
        <v>19</v>
      </c>
      <c r="G172" t="n">
        <v>101</v>
      </c>
      <c r="H172" t="n">
        <v>720000</v>
      </c>
      <c r="I172" t="n">
        <v>710000</v>
      </c>
      <c r="J172" t="n">
        <v>590000</v>
      </c>
      <c r="K172" t="n">
        <v>1299</v>
      </c>
      <c r="L172" t="n">
        <v>861</v>
      </c>
    </row>
    <row r="173">
      <c r="A173" t="s">
        <v>248</v>
      </c>
      <c r="B173" t="s">
        <v>196</v>
      </c>
      <c r="C173" t="n">
        <v>103</v>
      </c>
      <c r="D173" t="s">
        <v>199</v>
      </c>
      <c r="E173" t="n">
        <v>265</v>
      </c>
      <c r="F173" t="n">
        <v>68</v>
      </c>
      <c r="G173" t="n">
        <v>498</v>
      </c>
      <c r="H173" t="n">
        <v>890000</v>
      </c>
      <c r="I173" t="n">
        <v>1732500</v>
      </c>
      <c r="J173" t="n">
        <v>655000</v>
      </c>
      <c r="K173" t="n">
        <v>1722</v>
      </c>
      <c r="L173" t="n">
        <v>1814</v>
      </c>
    </row>
    <row r="174">
      <c r="A174" t="s">
        <v>248</v>
      </c>
      <c r="B174" t="s">
        <v>196</v>
      </c>
      <c r="C174" t="n">
        <v>104</v>
      </c>
      <c r="D174" t="s">
        <v>200</v>
      </c>
      <c r="E174" t="n">
        <v>181</v>
      </c>
      <c r="F174" t="n">
        <v>33</v>
      </c>
      <c r="G174" t="n">
        <v>329</v>
      </c>
      <c r="H174" t="n">
        <v>870000</v>
      </c>
      <c r="I174" t="n">
        <v>1690000</v>
      </c>
      <c r="J174" t="n">
        <v>653000</v>
      </c>
      <c r="K174" t="n">
        <v>1782</v>
      </c>
      <c r="L174" t="n">
        <v>2042</v>
      </c>
    </row>
    <row r="175">
      <c r="A175" t="s">
        <v>248</v>
      </c>
      <c r="B175" t="s">
        <v>196</v>
      </c>
      <c r="C175" t="n">
        <v>105</v>
      </c>
      <c r="D175" t="s">
        <v>201</v>
      </c>
      <c r="E175" t="n">
        <v>295</v>
      </c>
      <c r="F175" t="n">
        <v>48</v>
      </c>
      <c r="G175" t="n">
        <v>516</v>
      </c>
      <c r="H175" t="n">
        <v>798000</v>
      </c>
      <c r="I175" t="n">
        <v>1052500</v>
      </c>
      <c r="J175" t="n">
        <v>600000</v>
      </c>
      <c r="K175" t="n">
        <v>1700</v>
      </c>
      <c r="L175" t="n">
        <v>1325</v>
      </c>
    </row>
    <row r="176">
      <c r="A176" t="s">
        <v>248</v>
      </c>
      <c r="B176" t="s">
        <v>196</v>
      </c>
      <c r="C176" t="n">
        <v>106</v>
      </c>
      <c r="D176" t="s">
        <v>202</v>
      </c>
      <c r="E176" t="n">
        <v>192</v>
      </c>
      <c r="F176" t="n">
        <v>53</v>
      </c>
      <c r="G176" t="n">
        <v>553</v>
      </c>
      <c r="H176" t="n">
        <v>1350000</v>
      </c>
      <c r="I176" t="n">
        <v>2200000</v>
      </c>
      <c r="J176" t="n">
        <v>980000</v>
      </c>
      <c r="K176" t="n">
        <v>2862</v>
      </c>
      <c r="L176" t="n">
        <v>2197</v>
      </c>
    </row>
    <row r="177">
      <c r="A177" t="s">
        <v>248</v>
      </c>
      <c r="B177" t="s">
        <v>196</v>
      </c>
      <c r="C177" t="n">
        <v>107</v>
      </c>
      <c r="D177" t="s">
        <v>203</v>
      </c>
      <c r="E177" t="n">
        <v>214</v>
      </c>
      <c r="F177" t="n">
        <v>59</v>
      </c>
      <c r="G177" t="n">
        <v>390</v>
      </c>
      <c r="H177" t="n">
        <v>1620000</v>
      </c>
      <c r="I177" t="n">
        <v>3100000</v>
      </c>
      <c r="J177" t="n">
        <v>1369000</v>
      </c>
      <c r="K177" t="n">
        <v>3191</v>
      </c>
      <c r="L177" t="n">
        <v>3046</v>
      </c>
    </row>
    <row r="178">
      <c r="A178" t="s">
        <v>248</v>
      </c>
      <c r="B178" t="s">
        <v>196</v>
      </c>
      <c r="C178" t="n">
        <v>108</v>
      </c>
      <c r="D178" t="s">
        <v>204</v>
      </c>
      <c r="E178" t="n">
        <v>165</v>
      </c>
      <c r="F178" t="n">
        <v>23</v>
      </c>
      <c r="G178" t="n">
        <v>223</v>
      </c>
      <c r="H178" t="n">
        <v>855000</v>
      </c>
      <c r="I178" t="n">
        <v>1300000</v>
      </c>
      <c r="J178" t="n">
        <v>670000</v>
      </c>
      <c r="K178" t="n">
        <v>1588</v>
      </c>
      <c r="L178" t="n">
        <v>1413</v>
      </c>
    </row>
    <row r="179">
      <c r="A179" t="s">
        <v>248</v>
      </c>
      <c r="B179" t="s">
        <v>196</v>
      </c>
      <c r="C179" t="n">
        <v>109</v>
      </c>
      <c r="D179" t="s">
        <v>205</v>
      </c>
      <c r="E179" t="n">
        <v>202</v>
      </c>
      <c r="F179" t="n">
        <v>51</v>
      </c>
      <c r="G179" t="n">
        <v>419</v>
      </c>
      <c r="H179" t="n">
        <v>1100000</v>
      </c>
      <c r="I179" t="n">
        <v>2200000</v>
      </c>
      <c r="J179" t="n">
        <v>740000</v>
      </c>
      <c r="K179" t="n">
        <v>2140</v>
      </c>
      <c r="L179" t="n">
        <v>2210</v>
      </c>
    </row>
    <row r="180">
      <c r="A180" t="s">
        <v>248</v>
      </c>
      <c r="B180" t="s">
        <v>196</v>
      </c>
      <c r="C180" t="n">
        <v>110</v>
      </c>
      <c r="D180" t="s">
        <v>206</v>
      </c>
      <c r="E180" t="n">
        <v>438</v>
      </c>
      <c r="F180" t="n">
        <v>83</v>
      </c>
      <c r="G180" t="n">
        <v>500</v>
      </c>
      <c r="H180" t="n">
        <v>767500</v>
      </c>
      <c r="I180" t="n">
        <v>1360000</v>
      </c>
      <c r="J180" t="n">
        <v>570000</v>
      </c>
      <c r="K180" t="n">
        <v>1745</v>
      </c>
      <c r="L180" t="n">
        <v>1923</v>
      </c>
    </row>
    <row r="181">
      <c r="A181" t="s">
        <v>248</v>
      </c>
      <c r="B181" t="s">
        <v>196</v>
      </c>
      <c r="C181" t="n">
        <v>111</v>
      </c>
      <c r="D181" t="s">
        <v>207</v>
      </c>
      <c r="E181" t="n">
        <v>110</v>
      </c>
      <c r="F181" t="n">
        <v>37</v>
      </c>
      <c r="G181" t="n">
        <v>254</v>
      </c>
      <c r="H181" t="n">
        <v>1092500</v>
      </c>
      <c r="I181" t="n">
        <v>2248000</v>
      </c>
      <c r="J181" t="n">
        <v>687500</v>
      </c>
      <c r="K181" t="n">
        <v>1715</v>
      </c>
      <c r="L181" t="n">
        <v>2048</v>
      </c>
    </row>
    <row r="182">
      <c r="A182" t="s">
        <v>248</v>
      </c>
      <c r="B182" t="s">
        <v>196</v>
      </c>
      <c r="C182" t="n">
        <v>112</v>
      </c>
      <c r="D182" t="s">
        <v>208</v>
      </c>
      <c r="E182" t="n">
        <v>109</v>
      </c>
      <c r="F182" t="n">
        <v>134</v>
      </c>
      <c r="G182" t="n">
        <v>528</v>
      </c>
      <c r="H182" t="n">
        <v>1381000</v>
      </c>
      <c r="I182" t="n">
        <v>3274000</v>
      </c>
      <c r="J182" t="n">
        <v>962500</v>
      </c>
      <c r="K182" t="n">
        <v>3537</v>
      </c>
      <c r="L182" t="n">
        <v>4641</v>
      </c>
    </row>
    <row r="183">
      <c r="A183" t="s">
        <v>248</v>
      </c>
      <c r="B183" t="s">
        <v>209</v>
      </c>
      <c r="C183" t="n">
        <v>101</v>
      </c>
      <c r="D183" t="s">
        <v>210</v>
      </c>
      <c r="E183" t="n">
        <v>109</v>
      </c>
      <c r="F183" t="n">
        <v>134</v>
      </c>
      <c r="G183" t="n">
        <v>528</v>
      </c>
      <c r="H183" t="n">
        <v>1381000</v>
      </c>
      <c r="I183" t="n">
        <v>3274000</v>
      </c>
      <c r="J183" t="n">
        <v>962500</v>
      </c>
      <c r="K183" t="n">
        <v>3537</v>
      </c>
      <c r="L183" t="n">
        <v>4641</v>
      </c>
    </row>
    <row r="184">
      <c r="A184" t="s">
        <v>248</v>
      </c>
      <c r="B184" t="s">
        <v>209</v>
      </c>
      <c r="C184" t="n">
        <v>102</v>
      </c>
      <c r="D184" t="s">
        <v>211</v>
      </c>
      <c r="E184" t="n">
        <v>229</v>
      </c>
      <c r="F184" t="n">
        <v>67</v>
      </c>
      <c r="G184" t="n">
        <v>568</v>
      </c>
      <c r="H184" t="n">
        <v>1050000</v>
      </c>
      <c r="I184" t="n">
        <v>2211000</v>
      </c>
      <c r="J184" t="n">
        <v>682500</v>
      </c>
      <c r="K184" t="n">
        <v>2025</v>
      </c>
      <c r="L184" t="n">
        <v>2112</v>
      </c>
    </row>
    <row r="185">
      <c r="A185" t="s">
        <v>248</v>
      </c>
      <c r="B185" t="s">
        <v>209</v>
      </c>
      <c r="C185" t="n">
        <v>103</v>
      </c>
      <c r="D185" t="s">
        <v>212</v>
      </c>
      <c r="E185" t="n">
        <v>72</v>
      </c>
      <c r="F185" t="n">
        <v>16</v>
      </c>
      <c r="G185" t="n">
        <v>156</v>
      </c>
      <c r="H185" t="n">
        <v>943243</v>
      </c>
      <c r="I185" t="n">
        <v>3202500</v>
      </c>
      <c r="J185" t="n">
        <v>683000</v>
      </c>
      <c r="K185" t="n">
        <v>1905</v>
      </c>
      <c r="L185" t="n">
        <v>2384</v>
      </c>
    </row>
    <row r="186">
      <c r="A186" t="s">
        <v>248</v>
      </c>
      <c r="B186" t="s">
        <v>209</v>
      </c>
      <c r="C186" t="n">
        <v>104</v>
      </c>
      <c r="D186" t="s">
        <v>213</v>
      </c>
      <c r="E186" t="n">
        <v>110</v>
      </c>
      <c r="F186" t="n">
        <v>37</v>
      </c>
      <c r="G186" t="n">
        <v>254</v>
      </c>
      <c r="H186" t="n">
        <v>1092500</v>
      </c>
      <c r="I186" t="n">
        <v>2248000</v>
      </c>
      <c r="J186" t="n">
        <v>687500</v>
      </c>
      <c r="K186" t="n">
        <v>1715</v>
      </c>
      <c r="L186" t="n">
        <v>2048</v>
      </c>
    </row>
    <row r="187">
      <c r="A187" t="s">
        <v>248</v>
      </c>
      <c r="B187" t="s">
        <v>209</v>
      </c>
      <c r="C187" t="n">
        <v>105</v>
      </c>
      <c r="D187" t="s">
        <v>214</v>
      </c>
      <c r="E187" t="n">
        <v>180</v>
      </c>
      <c r="F187" t="n">
        <v>28</v>
      </c>
      <c r="G187" t="n">
        <v>225</v>
      </c>
      <c r="H187" t="n">
        <v>935000</v>
      </c>
      <c r="I187" t="n">
        <v>1775000</v>
      </c>
      <c r="J187" t="n">
        <v>705865</v>
      </c>
      <c r="K187" t="n">
        <v>2143</v>
      </c>
      <c r="L187" t="n">
        <v>1711</v>
      </c>
    </row>
    <row r="188">
      <c r="A188" t="s">
        <v>248</v>
      </c>
      <c r="B188" t="s">
        <v>209</v>
      </c>
      <c r="C188" t="n">
        <v>106</v>
      </c>
      <c r="D188" t="s">
        <v>215</v>
      </c>
      <c r="E188" t="n">
        <v>192</v>
      </c>
      <c r="F188" t="n">
        <v>53</v>
      </c>
      <c r="G188" t="n">
        <v>553</v>
      </c>
      <c r="H188" t="n">
        <v>1350000</v>
      </c>
      <c r="I188" t="n">
        <v>2200000</v>
      </c>
      <c r="J188" t="n">
        <v>980000</v>
      </c>
      <c r="K188" t="n">
        <v>2862</v>
      </c>
      <c r="L188" t="n">
        <v>2197</v>
      </c>
    </row>
    <row r="189">
      <c r="A189" t="s">
        <v>248</v>
      </c>
      <c r="B189" t="s">
        <v>209</v>
      </c>
      <c r="C189" t="n">
        <v>107</v>
      </c>
      <c r="D189" t="s">
        <v>216</v>
      </c>
      <c r="E189" t="n">
        <v>241</v>
      </c>
      <c r="F189" t="n">
        <v>60</v>
      </c>
      <c r="G189" t="n">
        <v>445</v>
      </c>
      <c r="H189" t="n">
        <v>1520000</v>
      </c>
      <c r="I189" t="n">
        <v>3100000</v>
      </c>
      <c r="J189" t="n">
        <v>1250000</v>
      </c>
      <c r="K189" t="n">
        <v>3041</v>
      </c>
      <c r="L189" t="n">
        <v>3024</v>
      </c>
    </row>
    <row r="190">
      <c r="A190" t="s">
        <v>248</v>
      </c>
      <c r="B190" t="s">
        <v>209</v>
      </c>
      <c r="C190" t="n">
        <v>108</v>
      </c>
      <c r="D190" t="s">
        <v>217</v>
      </c>
      <c r="E190" t="n">
        <v>453</v>
      </c>
      <c r="F190" t="n">
        <v>76</v>
      </c>
      <c r="G190" t="n">
        <v>761</v>
      </c>
      <c r="H190" t="n">
        <v>820000</v>
      </c>
      <c r="I190" t="n">
        <v>1395000</v>
      </c>
      <c r="J190" t="n">
        <v>618000</v>
      </c>
      <c r="K190" t="n">
        <v>1715</v>
      </c>
      <c r="L190" t="n">
        <v>1507</v>
      </c>
    </row>
    <row r="191">
      <c r="A191" t="s">
        <v>248</v>
      </c>
      <c r="B191" t="s">
        <v>209</v>
      </c>
      <c r="C191" t="n">
        <v>109</v>
      </c>
      <c r="D191" t="s">
        <v>218</v>
      </c>
      <c r="E191" t="n">
        <v>504</v>
      </c>
      <c r="F191" t="n">
        <v>92</v>
      </c>
      <c r="G191" t="n">
        <v>571</v>
      </c>
      <c r="H191" t="n">
        <v>787500</v>
      </c>
      <c r="I191" t="n">
        <v>1355000</v>
      </c>
      <c r="J191" t="n">
        <v>580000</v>
      </c>
      <c r="K191" t="n">
        <v>1733</v>
      </c>
      <c r="L191" t="n">
        <v>1895</v>
      </c>
    </row>
    <row r="192">
      <c r="A192" t="s">
        <v>248</v>
      </c>
      <c r="B192" t="s">
        <v>209</v>
      </c>
      <c r="C192" t="n">
        <v>110</v>
      </c>
      <c r="D192" t="s">
        <v>219</v>
      </c>
      <c r="E192" t="n">
        <v>141</v>
      </c>
      <c r="F192" t="n">
        <v>19</v>
      </c>
      <c r="G192" t="n">
        <v>101</v>
      </c>
      <c r="H192" t="n">
        <v>720000</v>
      </c>
      <c r="I192" t="n">
        <v>710000</v>
      </c>
      <c r="J192" t="n">
        <v>590000</v>
      </c>
      <c r="K192" t="n">
        <v>1299</v>
      </c>
      <c r="L192" t="n">
        <v>861</v>
      </c>
    </row>
    <row r="193">
      <c r="A193" t="s">
        <v>248</v>
      </c>
      <c r="B193" t="s">
        <v>209</v>
      </c>
      <c r="C193" t="n">
        <v>111</v>
      </c>
      <c r="D193" t="s">
        <v>220</v>
      </c>
      <c r="E193" t="n">
        <v>261</v>
      </c>
      <c r="F193" t="n">
        <v>54</v>
      </c>
      <c r="G193" t="n">
        <v>374</v>
      </c>
      <c r="H193" t="n">
        <v>840000</v>
      </c>
      <c r="I193" t="n">
        <v>1400000</v>
      </c>
      <c r="J193" t="n">
        <v>600000</v>
      </c>
      <c r="K193" t="n">
        <v>1691</v>
      </c>
      <c r="L193" t="n">
        <v>1566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249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250</v>
      </c>
      <c r="B13" t="s">
        <v>34</v>
      </c>
      <c r="C13" t="n">
        <v>1</v>
      </c>
      <c r="D13" t="s">
        <v>35</v>
      </c>
      <c r="E13" t="n">
        <v>2581</v>
      </c>
      <c r="F13" t="n">
        <v>632</v>
      </c>
      <c r="G13" t="n">
        <v>4288</v>
      </c>
      <c r="H13" t="n">
        <v>870000</v>
      </c>
      <c r="I13" t="n">
        <v>1706482</v>
      </c>
      <c r="J13" t="n">
        <v>672250</v>
      </c>
      <c r="K13" t="n">
        <v>1935</v>
      </c>
      <c r="L13" t="n">
        <v>1985</v>
      </c>
    </row>
    <row r="14">
      <c r="A14" t="s">
        <v>250</v>
      </c>
      <c r="B14" t="s">
        <v>36</v>
      </c>
      <c r="C14" t="n">
        <v>1</v>
      </c>
      <c r="D14" t="s">
        <v>37</v>
      </c>
      <c r="E14" t="n">
        <v>3</v>
      </c>
      <c r="F14" t="n">
        <v>1</v>
      </c>
      <c r="G14" t="n">
        <v>17</v>
      </c>
      <c r="H14"/>
      <c r="I14"/>
      <c r="J14" t="n">
        <v>719000</v>
      </c>
      <c r="K14"/>
      <c r="L14"/>
    </row>
    <row r="15">
      <c r="A15" t="s">
        <v>250</v>
      </c>
      <c r="B15" t="s">
        <v>36</v>
      </c>
      <c r="C15" t="n">
        <v>2</v>
      </c>
      <c r="D15" t="s">
        <v>38</v>
      </c>
      <c r="E15" t="n">
        <v>22</v>
      </c>
      <c r="F15" t="n">
        <v>8</v>
      </c>
      <c r="G15" t="n">
        <v>37</v>
      </c>
      <c r="H15" t="n">
        <v>910000</v>
      </c>
      <c r="I15" t="n">
        <v>2587500</v>
      </c>
      <c r="J15" t="n">
        <v>702000</v>
      </c>
      <c r="K15" t="n">
        <v>2825</v>
      </c>
      <c r="L15" t="n">
        <v>2297</v>
      </c>
    </row>
    <row r="16">
      <c r="A16" t="s">
        <v>250</v>
      </c>
      <c r="B16" t="s">
        <v>36</v>
      </c>
      <c r="C16" t="n">
        <v>3</v>
      </c>
      <c r="D16" t="s">
        <v>39</v>
      </c>
      <c r="E16" t="n">
        <v>24</v>
      </c>
      <c r="F16" t="n">
        <v>1</v>
      </c>
      <c r="G16" t="n">
        <v>17</v>
      </c>
      <c r="H16" t="n">
        <v>1225000</v>
      </c>
      <c r="I16"/>
      <c r="J16" t="n">
        <v>635000</v>
      </c>
      <c r="K16" t="n">
        <v>3795</v>
      </c>
      <c r="L16"/>
    </row>
    <row r="17">
      <c r="A17" t="s">
        <v>250</v>
      </c>
      <c r="B17" t="s">
        <v>36</v>
      </c>
      <c r="C17" t="n">
        <v>4</v>
      </c>
      <c r="D17" t="s">
        <v>40</v>
      </c>
      <c r="E17" t="n">
        <v>21</v>
      </c>
      <c r="F17"/>
      <c r="G17" t="n">
        <v>6</v>
      </c>
      <c r="H17" t="n">
        <v>1030000</v>
      </c>
      <c r="I17"/>
      <c r="J17"/>
      <c r="K17" t="n">
        <v>1878</v>
      </c>
      <c r="L17"/>
    </row>
    <row r="18">
      <c r="A18" t="s">
        <v>250</v>
      </c>
      <c r="B18" t="s">
        <v>36</v>
      </c>
      <c r="C18" t="n">
        <v>5</v>
      </c>
      <c r="D18" t="s">
        <v>41</v>
      </c>
      <c r="E18" t="n">
        <v>15</v>
      </c>
      <c r="F18"/>
      <c r="G18" t="n">
        <v>5</v>
      </c>
      <c r="H18" t="n">
        <v>900000</v>
      </c>
      <c r="I18"/>
      <c r="J18"/>
      <c r="K18" t="n">
        <v>1684</v>
      </c>
      <c r="L18"/>
    </row>
    <row r="19">
      <c r="A19" t="s">
        <v>250</v>
      </c>
      <c r="B19" t="s">
        <v>36</v>
      </c>
      <c r="C19" t="n">
        <v>6</v>
      </c>
      <c r="D19" t="s">
        <v>42</v>
      </c>
      <c r="E19" t="n">
        <v>4</v>
      </c>
      <c r="F19" t="n">
        <v>2</v>
      </c>
      <c r="G19" t="n">
        <v>1</v>
      </c>
      <c r="H19"/>
      <c r="I19"/>
      <c r="J19"/>
      <c r="K19"/>
      <c r="L19"/>
    </row>
    <row r="20">
      <c r="A20" t="s">
        <v>250</v>
      </c>
      <c r="B20" t="s">
        <v>36</v>
      </c>
      <c r="C20" t="n">
        <v>7</v>
      </c>
      <c r="D20" t="s">
        <v>43</v>
      </c>
      <c r="E20" t="n">
        <v>8</v>
      </c>
      <c r="F20" t="n">
        <v>1</v>
      </c>
      <c r="G20" t="n">
        <v>30</v>
      </c>
      <c r="H20"/>
      <c r="I20"/>
      <c r="J20" t="n">
        <v>594000</v>
      </c>
      <c r="K20"/>
      <c r="L20"/>
    </row>
    <row r="21">
      <c r="A21" t="s">
        <v>250</v>
      </c>
      <c r="B21" t="s">
        <v>36</v>
      </c>
      <c r="C21" t="n">
        <v>8</v>
      </c>
      <c r="D21" t="s">
        <v>44</v>
      </c>
      <c r="E21" t="n">
        <v>6</v>
      </c>
      <c r="F21" t="n">
        <v>2</v>
      </c>
      <c r="G21"/>
      <c r="H21"/>
      <c r="I21"/>
      <c r="J21"/>
      <c r="K21"/>
      <c r="L21"/>
    </row>
    <row r="22">
      <c r="A22" t="s">
        <v>250</v>
      </c>
      <c r="B22" t="s">
        <v>36</v>
      </c>
      <c r="C22" t="n">
        <v>9</v>
      </c>
      <c r="D22" t="s">
        <v>45</v>
      </c>
      <c r="E22" t="n">
        <v>17</v>
      </c>
      <c r="F22" t="n">
        <v>2</v>
      </c>
      <c r="G22" t="n">
        <v>48</v>
      </c>
      <c r="H22" t="n">
        <v>900000</v>
      </c>
      <c r="I22"/>
      <c r="J22" t="n">
        <v>551500</v>
      </c>
      <c r="K22" t="n">
        <v>2275</v>
      </c>
      <c r="L22"/>
    </row>
    <row r="23">
      <c r="A23" t="s">
        <v>250</v>
      </c>
      <c r="B23" t="s">
        <v>36</v>
      </c>
      <c r="C23" t="n">
        <v>10</v>
      </c>
      <c r="D23" t="s">
        <v>46</v>
      </c>
      <c r="E23" t="n">
        <v>23</v>
      </c>
      <c r="F23"/>
      <c r="G23" t="n">
        <v>7</v>
      </c>
      <c r="H23" t="n">
        <v>890000</v>
      </c>
      <c r="I23"/>
      <c r="J23"/>
      <c r="K23" t="n">
        <v>1565</v>
      </c>
      <c r="L23"/>
    </row>
    <row r="24">
      <c r="A24" t="s">
        <v>250</v>
      </c>
      <c r="B24" t="s">
        <v>36</v>
      </c>
      <c r="C24" t="n">
        <v>11</v>
      </c>
      <c r="D24" t="s">
        <v>47</v>
      </c>
      <c r="E24" t="n">
        <v>12</v>
      </c>
      <c r="F24"/>
      <c r="G24" t="n">
        <v>27</v>
      </c>
      <c r="H24"/>
      <c r="I24"/>
      <c r="J24" t="n">
        <v>612500</v>
      </c>
      <c r="K24"/>
      <c r="L24"/>
    </row>
    <row r="25">
      <c r="A25" t="s">
        <v>250</v>
      </c>
      <c r="B25" t="s">
        <v>36</v>
      </c>
      <c r="C25" t="n">
        <v>12</v>
      </c>
      <c r="D25" t="s">
        <v>48</v>
      </c>
      <c r="E25" t="n">
        <v>3</v>
      </c>
      <c r="F25" t="n">
        <v>1</v>
      </c>
      <c r="G25"/>
      <c r="H25"/>
      <c r="I25"/>
      <c r="J25"/>
      <c r="K25"/>
      <c r="L25"/>
    </row>
    <row r="26">
      <c r="A26" t="s">
        <v>250</v>
      </c>
      <c r="B26" t="s">
        <v>36</v>
      </c>
      <c r="C26" t="n">
        <v>13</v>
      </c>
      <c r="D26" t="s">
        <v>49</v>
      </c>
      <c r="E26" t="n">
        <v>17</v>
      </c>
      <c r="F26" t="n">
        <v>3</v>
      </c>
      <c r="G26" t="n">
        <v>30</v>
      </c>
      <c r="H26" t="n">
        <v>960000</v>
      </c>
      <c r="I26"/>
      <c r="J26" t="n">
        <v>582500</v>
      </c>
      <c r="K26" t="n">
        <v>2036</v>
      </c>
      <c r="L26"/>
    </row>
    <row r="27">
      <c r="A27" t="s">
        <v>250</v>
      </c>
      <c r="B27" t="s">
        <v>36</v>
      </c>
      <c r="C27" t="n">
        <v>14</v>
      </c>
      <c r="D27" t="s">
        <v>50</v>
      </c>
      <c r="E27" t="n">
        <v>17</v>
      </c>
      <c r="F27" t="n">
        <v>1</v>
      </c>
      <c r="G27" t="n">
        <v>15</v>
      </c>
      <c r="H27" t="n">
        <v>1140000</v>
      </c>
      <c r="I27"/>
      <c r="J27" t="n">
        <v>600000</v>
      </c>
      <c r="K27" t="n">
        <v>2205</v>
      </c>
      <c r="L27"/>
    </row>
    <row r="28">
      <c r="A28" t="s">
        <v>250</v>
      </c>
      <c r="B28" t="s">
        <v>36</v>
      </c>
      <c r="C28" t="n">
        <v>22</v>
      </c>
      <c r="D28" t="s">
        <v>51</v>
      </c>
      <c r="E28" t="n">
        <v>3</v>
      </c>
      <c r="F28"/>
      <c r="G28" t="n">
        <v>3</v>
      </c>
      <c r="H28"/>
      <c r="I28"/>
      <c r="J28"/>
      <c r="K28"/>
      <c r="L28"/>
    </row>
    <row r="29">
      <c r="A29" t="s">
        <v>250</v>
      </c>
      <c r="B29" t="s">
        <v>36</v>
      </c>
      <c r="C29" t="n">
        <v>23</v>
      </c>
      <c r="D29" t="s">
        <v>52</v>
      </c>
      <c r="E29"/>
      <c r="F29" t="n">
        <v>1</v>
      </c>
      <c r="G29"/>
      <c r="H29"/>
      <c r="I29"/>
      <c r="J29"/>
      <c r="K29"/>
      <c r="L29"/>
    </row>
    <row r="30">
      <c r="A30" t="s">
        <v>250</v>
      </c>
      <c r="B30" t="s">
        <v>36</v>
      </c>
      <c r="C30" t="n">
        <v>24</v>
      </c>
      <c r="D30" t="s">
        <v>53</v>
      </c>
      <c r="E30" t="n">
        <v>3</v>
      </c>
      <c r="F30"/>
      <c r="G30"/>
      <c r="H30"/>
      <c r="I30"/>
      <c r="J30"/>
      <c r="K30"/>
      <c r="L30"/>
    </row>
    <row r="31">
      <c r="A31" t="s">
        <v>250</v>
      </c>
      <c r="B31" t="s">
        <v>36</v>
      </c>
      <c r="C31" t="n">
        <v>25</v>
      </c>
      <c r="D31" t="s">
        <v>54</v>
      </c>
      <c r="E31" t="n">
        <v>6</v>
      </c>
      <c r="F31" t="n">
        <v>1</v>
      </c>
      <c r="G31" t="n">
        <v>5</v>
      </c>
      <c r="H31"/>
      <c r="I31"/>
      <c r="J31"/>
      <c r="K31"/>
      <c r="L31"/>
    </row>
    <row r="32">
      <c r="A32" t="s">
        <v>250</v>
      </c>
      <c r="B32" t="s">
        <v>36</v>
      </c>
      <c r="C32" t="n">
        <v>26</v>
      </c>
      <c r="D32" t="s">
        <v>55</v>
      </c>
      <c r="E32" t="n">
        <v>2</v>
      </c>
      <c r="F32"/>
      <c r="G32" t="n">
        <v>1</v>
      </c>
      <c r="H32"/>
      <c r="I32"/>
      <c r="J32"/>
      <c r="K32"/>
      <c r="L32"/>
    </row>
    <row r="33">
      <c r="A33" t="s">
        <v>250</v>
      </c>
      <c r="B33" t="s">
        <v>36</v>
      </c>
      <c r="C33" t="n">
        <v>27</v>
      </c>
      <c r="D33" t="s">
        <v>56</v>
      </c>
      <c r="E33" t="n">
        <v>8</v>
      </c>
      <c r="F33" t="n">
        <v>1</v>
      </c>
      <c r="G33" t="n">
        <v>3</v>
      </c>
      <c r="H33"/>
      <c r="I33"/>
      <c r="J33"/>
      <c r="K33"/>
      <c r="L33"/>
    </row>
    <row r="34">
      <c r="A34" t="s">
        <v>250</v>
      </c>
      <c r="B34" t="s">
        <v>36</v>
      </c>
      <c r="C34" t="n">
        <v>28</v>
      </c>
      <c r="D34" t="s">
        <v>57</v>
      </c>
      <c r="E34" t="n">
        <v>2</v>
      </c>
      <c r="F34"/>
      <c r="G34" t="n">
        <v>1</v>
      </c>
      <c r="H34"/>
      <c r="I34"/>
      <c r="J34"/>
      <c r="K34"/>
      <c r="L34"/>
    </row>
    <row r="35">
      <c r="A35" t="s">
        <v>250</v>
      </c>
      <c r="B35" t="s">
        <v>36</v>
      </c>
      <c r="C35" t="n">
        <v>29</v>
      </c>
      <c r="D35" t="s">
        <v>58</v>
      </c>
      <c r="E35" t="n">
        <v>4</v>
      </c>
      <c r="F35"/>
      <c r="G35" t="n">
        <v>4</v>
      </c>
      <c r="H35"/>
      <c r="I35"/>
      <c r="J35"/>
      <c r="K35"/>
      <c r="L35"/>
    </row>
    <row r="36">
      <c r="A36" t="s">
        <v>250</v>
      </c>
      <c r="B36" t="s">
        <v>36</v>
      </c>
      <c r="C36" t="n">
        <v>31</v>
      </c>
      <c r="D36" t="s">
        <v>59</v>
      </c>
      <c r="E36" t="n">
        <v>11</v>
      </c>
      <c r="F36" t="n">
        <v>2</v>
      </c>
      <c r="G36" t="n">
        <v>14</v>
      </c>
      <c r="H36"/>
      <c r="I36"/>
      <c r="J36"/>
      <c r="K36"/>
      <c r="L36"/>
    </row>
    <row r="37">
      <c r="A37" t="s">
        <v>250</v>
      </c>
      <c r="B37" t="s">
        <v>36</v>
      </c>
      <c r="C37" t="n">
        <v>33</v>
      </c>
      <c r="D37" t="s">
        <v>60</v>
      </c>
      <c r="E37" t="n">
        <v>1</v>
      </c>
      <c r="F37" t="n">
        <v>2</v>
      </c>
      <c r="G37" t="n">
        <v>4</v>
      </c>
      <c r="H37"/>
      <c r="I37"/>
      <c r="J37"/>
      <c r="K37"/>
      <c r="L37"/>
    </row>
    <row r="38">
      <c r="A38" t="s">
        <v>250</v>
      </c>
      <c r="B38" t="s">
        <v>36</v>
      </c>
      <c r="C38" t="n">
        <v>34</v>
      </c>
      <c r="D38" t="s">
        <v>61</v>
      </c>
      <c r="E38" t="n">
        <v>6</v>
      </c>
      <c r="F38" t="n">
        <v>1</v>
      </c>
      <c r="G38" t="n">
        <v>4</v>
      </c>
      <c r="H38"/>
      <c r="I38"/>
      <c r="J38"/>
      <c r="K38"/>
      <c r="L38"/>
    </row>
    <row r="39">
      <c r="A39" t="s">
        <v>250</v>
      </c>
      <c r="B39" t="s">
        <v>36</v>
      </c>
      <c r="C39" t="n">
        <v>35</v>
      </c>
      <c r="D39" t="s">
        <v>62</v>
      </c>
      <c r="E39" t="n">
        <v>8</v>
      </c>
      <c r="F39"/>
      <c r="G39" t="n">
        <v>10</v>
      </c>
      <c r="H39"/>
      <c r="I39"/>
      <c r="J39"/>
      <c r="K39"/>
      <c r="L39"/>
    </row>
    <row r="40">
      <c r="A40" t="s">
        <v>250</v>
      </c>
      <c r="B40" t="s">
        <v>36</v>
      </c>
      <c r="C40" t="n">
        <v>37</v>
      </c>
      <c r="D40" t="s">
        <v>63</v>
      </c>
      <c r="E40" t="n">
        <v>5</v>
      </c>
      <c r="F40"/>
      <c r="G40" t="n">
        <v>8</v>
      </c>
      <c r="H40"/>
      <c r="I40"/>
      <c r="J40"/>
      <c r="K40"/>
      <c r="L40"/>
    </row>
    <row r="41">
      <c r="A41" t="s">
        <v>250</v>
      </c>
      <c r="B41" t="s">
        <v>36</v>
      </c>
      <c r="C41" t="n">
        <v>38</v>
      </c>
      <c r="D41" t="s">
        <v>64</v>
      </c>
      <c r="E41" t="n">
        <v>5</v>
      </c>
      <c r="F41" t="n">
        <v>2</v>
      </c>
      <c r="G41"/>
      <c r="H41"/>
      <c r="I41"/>
      <c r="J41"/>
      <c r="K41"/>
      <c r="L41"/>
    </row>
    <row r="42">
      <c r="A42" t="s">
        <v>250</v>
      </c>
      <c r="B42" t="s">
        <v>36</v>
      </c>
      <c r="C42" t="n">
        <v>39</v>
      </c>
      <c r="D42" t="s">
        <v>65</v>
      </c>
      <c r="E42" t="n">
        <v>2</v>
      </c>
      <c r="F42"/>
      <c r="G42" t="n">
        <v>17</v>
      </c>
      <c r="H42"/>
      <c r="I42"/>
      <c r="J42" t="n">
        <v>554000</v>
      </c>
      <c r="K42"/>
      <c r="L42"/>
    </row>
    <row r="43">
      <c r="A43" t="s">
        <v>250</v>
      </c>
      <c r="B43" t="s">
        <v>36</v>
      </c>
      <c r="C43" t="n">
        <v>40</v>
      </c>
      <c r="D43" t="s">
        <v>66</v>
      </c>
      <c r="E43" t="n">
        <v>5</v>
      </c>
      <c r="F43" t="n">
        <v>1</v>
      </c>
      <c r="G43" t="n">
        <v>2</v>
      </c>
      <c r="H43"/>
      <c r="I43"/>
      <c r="J43"/>
      <c r="K43"/>
      <c r="L43"/>
    </row>
    <row r="44">
      <c r="A44" t="s">
        <v>250</v>
      </c>
      <c r="B44" t="s">
        <v>36</v>
      </c>
      <c r="C44" t="n">
        <v>41</v>
      </c>
      <c r="D44" t="s">
        <v>67</v>
      </c>
      <c r="E44" t="n">
        <v>1</v>
      </c>
      <c r="F44" t="n">
        <v>1</v>
      </c>
      <c r="G44"/>
      <c r="H44"/>
      <c r="I44"/>
      <c r="J44"/>
      <c r="K44"/>
      <c r="L44"/>
    </row>
    <row r="45">
      <c r="A45" t="s">
        <v>250</v>
      </c>
      <c r="B45" t="s">
        <v>36</v>
      </c>
      <c r="C45" t="n">
        <v>51</v>
      </c>
      <c r="D45" t="s">
        <v>69</v>
      </c>
      <c r="E45" t="n">
        <v>9</v>
      </c>
      <c r="F45" t="n">
        <v>2</v>
      </c>
      <c r="G45" t="n">
        <v>7</v>
      </c>
      <c r="H45"/>
      <c r="I45"/>
      <c r="J45"/>
      <c r="K45"/>
      <c r="L45"/>
    </row>
    <row r="46">
      <c r="A46" t="s">
        <v>250</v>
      </c>
      <c r="B46" t="s">
        <v>36</v>
      </c>
      <c r="C46" t="n">
        <v>52</v>
      </c>
      <c r="D46" t="s">
        <v>70</v>
      </c>
      <c r="E46" t="n">
        <v>14</v>
      </c>
      <c r="F46" t="n">
        <v>2</v>
      </c>
      <c r="G46" t="n">
        <v>25</v>
      </c>
      <c r="H46"/>
      <c r="I46"/>
      <c r="J46" t="n">
        <v>580000</v>
      </c>
      <c r="K46"/>
      <c r="L46"/>
    </row>
    <row r="47">
      <c r="A47" t="s">
        <v>250</v>
      </c>
      <c r="B47" t="s">
        <v>36</v>
      </c>
      <c r="C47" t="n">
        <v>53</v>
      </c>
      <c r="D47" t="s">
        <v>71</v>
      </c>
      <c r="E47" t="n">
        <v>17</v>
      </c>
      <c r="F47" t="n">
        <v>6</v>
      </c>
      <c r="G47" t="n">
        <v>34</v>
      </c>
      <c r="H47" t="n">
        <v>760000</v>
      </c>
      <c r="I47" t="n">
        <v>3100000</v>
      </c>
      <c r="J47" t="n">
        <v>584000</v>
      </c>
      <c r="K47" t="n">
        <v>1480</v>
      </c>
      <c r="L47" t="n">
        <v>1697</v>
      </c>
    </row>
    <row r="48">
      <c r="A48" t="s">
        <v>250</v>
      </c>
      <c r="B48" t="s">
        <v>36</v>
      </c>
      <c r="C48" t="n">
        <v>54</v>
      </c>
      <c r="D48" t="s">
        <v>72</v>
      </c>
      <c r="E48" t="n">
        <v>12</v>
      </c>
      <c r="F48" t="n">
        <v>2</v>
      </c>
      <c r="G48" t="n">
        <v>5</v>
      </c>
      <c r="H48"/>
      <c r="I48"/>
      <c r="J48"/>
      <c r="K48"/>
      <c r="L48"/>
    </row>
    <row r="49">
      <c r="A49" t="s">
        <v>250</v>
      </c>
      <c r="B49" t="s">
        <v>36</v>
      </c>
      <c r="C49" t="n">
        <v>55</v>
      </c>
      <c r="D49" t="s">
        <v>73</v>
      </c>
      <c r="E49" t="n">
        <v>29</v>
      </c>
      <c r="F49" t="n">
        <v>1</v>
      </c>
      <c r="G49" t="n">
        <v>11</v>
      </c>
      <c r="H49" t="n">
        <v>806000</v>
      </c>
      <c r="I49"/>
      <c r="J49"/>
      <c r="K49" t="n">
        <v>1192</v>
      </c>
      <c r="L49"/>
    </row>
    <row r="50">
      <c r="A50" t="s">
        <v>250</v>
      </c>
      <c r="B50" t="s">
        <v>36</v>
      </c>
      <c r="C50" t="n">
        <v>56</v>
      </c>
      <c r="D50" t="s">
        <v>74</v>
      </c>
      <c r="E50" t="n">
        <v>22</v>
      </c>
      <c r="F50" t="n">
        <v>2</v>
      </c>
      <c r="G50" t="n">
        <v>21</v>
      </c>
      <c r="H50" t="n">
        <v>758750</v>
      </c>
      <c r="I50"/>
      <c r="J50" t="n">
        <v>640000</v>
      </c>
      <c r="K50" t="n">
        <v>1850</v>
      </c>
      <c r="L50"/>
    </row>
    <row r="51">
      <c r="A51" t="s">
        <v>250</v>
      </c>
      <c r="B51" t="s">
        <v>36</v>
      </c>
      <c r="C51" t="n">
        <v>57</v>
      </c>
      <c r="D51" t="s">
        <v>75</v>
      </c>
      <c r="E51" t="n">
        <v>6</v>
      </c>
      <c r="F51" t="n">
        <v>1</v>
      </c>
      <c r="G51" t="n">
        <v>2</v>
      </c>
      <c r="H51"/>
      <c r="I51"/>
      <c r="J51"/>
      <c r="K51"/>
      <c r="L51"/>
    </row>
    <row r="52">
      <c r="A52" t="s">
        <v>250</v>
      </c>
      <c r="B52" t="s">
        <v>36</v>
      </c>
      <c r="C52" t="n">
        <v>58</v>
      </c>
      <c r="D52" t="s">
        <v>76</v>
      </c>
      <c r="E52" t="n">
        <v>22</v>
      </c>
      <c r="F52" t="n">
        <v>2</v>
      </c>
      <c r="G52" t="n">
        <v>7</v>
      </c>
      <c r="H52" t="n">
        <v>764000</v>
      </c>
      <c r="I52"/>
      <c r="J52"/>
      <c r="K52" t="n">
        <v>1217</v>
      </c>
      <c r="L52"/>
    </row>
    <row r="53">
      <c r="A53" t="s">
        <v>250</v>
      </c>
      <c r="B53" t="s">
        <v>36</v>
      </c>
      <c r="C53" t="n">
        <v>59</v>
      </c>
      <c r="D53" t="s">
        <v>77</v>
      </c>
      <c r="E53" t="n">
        <v>3</v>
      </c>
      <c r="F53"/>
      <c r="G53" t="n">
        <v>9</v>
      </c>
      <c r="H53"/>
      <c r="I53"/>
      <c r="J53"/>
      <c r="K53"/>
      <c r="L53"/>
    </row>
    <row r="54">
      <c r="A54" t="s">
        <v>250</v>
      </c>
      <c r="B54" t="s">
        <v>36</v>
      </c>
      <c r="C54" t="n">
        <v>60</v>
      </c>
      <c r="D54" t="s">
        <v>78</v>
      </c>
      <c r="E54" t="n">
        <v>4</v>
      </c>
      <c r="F54" t="n">
        <v>1</v>
      </c>
      <c r="G54" t="n">
        <v>10</v>
      </c>
      <c r="H54"/>
      <c r="I54"/>
      <c r="J54"/>
      <c r="K54"/>
      <c r="L54"/>
    </row>
    <row r="55">
      <c r="A55" t="s">
        <v>250</v>
      </c>
      <c r="B55" t="s">
        <v>36</v>
      </c>
      <c r="C55" t="n">
        <v>61</v>
      </c>
      <c r="D55" t="s">
        <v>79</v>
      </c>
      <c r="E55" t="n">
        <v>4</v>
      </c>
      <c r="F55" t="n">
        <v>1</v>
      </c>
      <c r="G55"/>
      <c r="H55"/>
      <c r="I55"/>
      <c r="J55"/>
      <c r="K55"/>
      <c r="L55"/>
    </row>
    <row r="56">
      <c r="A56" t="s">
        <v>250</v>
      </c>
      <c r="B56" t="s">
        <v>36</v>
      </c>
      <c r="C56" t="n">
        <v>62</v>
      </c>
      <c r="D56" t="s">
        <v>80</v>
      </c>
      <c r="E56" t="n">
        <v>20</v>
      </c>
      <c r="F56" t="n">
        <v>12</v>
      </c>
      <c r="G56" t="n">
        <v>34</v>
      </c>
      <c r="H56" t="n">
        <v>895000</v>
      </c>
      <c r="I56" t="n">
        <v>2782500</v>
      </c>
      <c r="J56" t="n">
        <v>574500</v>
      </c>
      <c r="K56" t="n">
        <v>1773</v>
      </c>
      <c r="L56" t="n">
        <v>2254</v>
      </c>
    </row>
    <row r="57">
      <c r="A57" t="s">
        <v>250</v>
      </c>
      <c r="B57" t="s">
        <v>36</v>
      </c>
      <c r="C57" t="n">
        <v>63</v>
      </c>
      <c r="D57" t="s">
        <v>81</v>
      </c>
      <c r="E57" t="n">
        <v>4</v>
      </c>
      <c r="F57" t="n">
        <v>2</v>
      </c>
      <c r="G57" t="n">
        <v>3</v>
      </c>
      <c r="H57"/>
      <c r="I57"/>
      <c r="J57"/>
      <c r="K57"/>
      <c r="L57"/>
    </row>
    <row r="58">
      <c r="A58" t="s">
        <v>250</v>
      </c>
      <c r="B58" t="s">
        <v>36</v>
      </c>
      <c r="C58" t="n">
        <v>64</v>
      </c>
      <c r="D58" t="s">
        <v>82</v>
      </c>
      <c r="E58" t="n">
        <v>15</v>
      </c>
      <c r="F58" t="n">
        <v>1</v>
      </c>
      <c r="G58" t="n">
        <v>39</v>
      </c>
      <c r="H58" t="n">
        <v>1100000</v>
      </c>
      <c r="I58"/>
      <c r="J58" t="n">
        <v>685000</v>
      </c>
      <c r="K58" t="n">
        <v>1562</v>
      </c>
      <c r="L58"/>
    </row>
    <row r="59">
      <c r="A59" t="s">
        <v>250</v>
      </c>
      <c r="B59" t="s">
        <v>36</v>
      </c>
      <c r="C59" t="n">
        <v>65</v>
      </c>
      <c r="D59" t="s">
        <v>83</v>
      </c>
      <c r="E59" t="n">
        <v>1</v>
      </c>
      <c r="F59"/>
      <c r="G59"/>
      <c r="H59"/>
      <c r="I59"/>
      <c r="J59"/>
      <c r="K59"/>
      <c r="L59"/>
    </row>
    <row r="60">
      <c r="A60" t="s">
        <v>250</v>
      </c>
      <c r="B60" t="s">
        <v>36</v>
      </c>
      <c r="C60" t="n">
        <v>66</v>
      </c>
      <c r="D60" t="s">
        <v>84</v>
      </c>
      <c r="E60" t="n">
        <v>12</v>
      </c>
      <c r="F60" t="n">
        <v>7</v>
      </c>
      <c r="G60" t="n">
        <v>89</v>
      </c>
      <c r="H60"/>
      <c r="I60" t="n">
        <v>1400000</v>
      </c>
      <c r="J60" t="n">
        <v>574000</v>
      </c>
      <c r="K60"/>
      <c r="L60" t="n">
        <v>1564</v>
      </c>
    </row>
    <row r="61">
      <c r="A61" t="s">
        <v>250</v>
      </c>
      <c r="B61" t="s">
        <v>36</v>
      </c>
      <c r="C61" t="n">
        <v>67</v>
      </c>
      <c r="D61" t="s">
        <v>85</v>
      </c>
      <c r="E61" t="n">
        <v>8</v>
      </c>
      <c r="F61" t="n">
        <v>7</v>
      </c>
      <c r="G61" t="n">
        <v>14</v>
      </c>
      <c r="H61"/>
      <c r="I61" t="n">
        <v>1050000</v>
      </c>
      <c r="J61"/>
      <c r="K61"/>
      <c r="L61" t="n">
        <v>1142</v>
      </c>
    </row>
    <row r="62">
      <c r="A62" t="s">
        <v>250</v>
      </c>
      <c r="B62" t="s">
        <v>36</v>
      </c>
      <c r="C62" t="n">
        <v>68</v>
      </c>
      <c r="D62" t="s">
        <v>86</v>
      </c>
      <c r="E62" t="n">
        <v>17</v>
      </c>
      <c r="F62" t="n">
        <v>2</v>
      </c>
      <c r="G62" t="n">
        <v>2</v>
      </c>
      <c r="H62" t="n">
        <v>691000</v>
      </c>
      <c r="I62"/>
      <c r="J62"/>
      <c r="K62" t="n">
        <v>1518</v>
      </c>
      <c r="L62"/>
    </row>
    <row r="63">
      <c r="A63" t="s">
        <v>250</v>
      </c>
      <c r="B63" t="s">
        <v>36</v>
      </c>
      <c r="C63" t="n">
        <v>69</v>
      </c>
      <c r="D63" t="s">
        <v>87</v>
      </c>
      <c r="E63" t="n">
        <v>23</v>
      </c>
      <c r="F63" t="n">
        <v>5</v>
      </c>
      <c r="G63" t="n">
        <v>22</v>
      </c>
      <c r="H63" t="n">
        <v>1085000</v>
      </c>
      <c r="I63" t="n">
        <v>1000000</v>
      </c>
      <c r="J63" t="n">
        <v>685000</v>
      </c>
      <c r="K63" t="n">
        <v>2071</v>
      </c>
      <c r="L63" t="n">
        <v>1983</v>
      </c>
    </row>
    <row r="64">
      <c r="A64" t="s">
        <v>250</v>
      </c>
      <c r="B64" t="s">
        <v>36</v>
      </c>
      <c r="C64" t="n">
        <v>70</v>
      </c>
      <c r="D64" t="s">
        <v>88</v>
      </c>
      <c r="E64" t="n">
        <v>3</v>
      </c>
      <c r="F64"/>
      <c r="G64"/>
      <c r="H64"/>
      <c r="I64"/>
      <c r="J64"/>
      <c r="K64"/>
      <c r="L64"/>
    </row>
    <row r="65">
      <c r="A65" t="s">
        <v>250</v>
      </c>
      <c r="B65" t="s">
        <v>36</v>
      </c>
      <c r="C65" t="n">
        <v>71</v>
      </c>
      <c r="D65" t="s">
        <v>89</v>
      </c>
      <c r="E65" t="n">
        <v>3</v>
      </c>
      <c r="F65"/>
      <c r="G65" t="n">
        <v>2</v>
      </c>
      <c r="H65"/>
      <c r="I65"/>
      <c r="J65"/>
      <c r="K65"/>
      <c r="L65"/>
    </row>
    <row r="66">
      <c r="A66" t="s">
        <v>250</v>
      </c>
      <c r="B66" t="s">
        <v>36</v>
      </c>
      <c r="C66" t="n">
        <v>72</v>
      </c>
      <c r="D66" t="s">
        <v>90</v>
      </c>
      <c r="E66" t="n">
        <v>7</v>
      </c>
      <c r="F66"/>
      <c r="G66" t="n">
        <v>21</v>
      </c>
      <c r="H66"/>
      <c r="I66"/>
      <c r="J66" t="n">
        <v>630000</v>
      </c>
      <c r="K66"/>
      <c r="L66"/>
    </row>
    <row r="67">
      <c r="A67" t="s">
        <v>250</v>
      </c>
      <c r="B67" t="s">
        <v>36</v>
      </c>
      <c r="C67" t="n">
        <v>81</v>
      </c>
      <c r="D67" t="s">
        <v>91</v>
      </c>
      <c r="E67" t="n">
        <v>1</v>
      </c>
      <c r="F67"/>
      <c r="G67" t="n">
        <v>1</v>
      </c>
      <c r="H67"/>
      <c r="I67"/>
      <c r="J67"/>
      <c r="K67"/>
      <c r="L67"/>
    </row>
    <row r="68">
      <c r="A68" t="s">
        <v>250</v>
      </c>
      <c r="B68" t="s">
        <v>36</v>
      </c>
      <c r="C68" t="n">
        <v>82</v>
      </c>
      <c r="D68" t="s">
        <v>92</v>
      </c>
      <c r="E68" t="n">
        <v>5</v>
      </c>
      <c r="F68"/>
      <c r="G68" t="n">
        <v>6</v>
      </c>
      <c r="H68"/>
      <c r="I68"/>
      <c r="J68"/>
      <c r="K68"/>
      <c r="L68"/>
    </row>
    <row r="69">
      <c r="A69" t="s">
        <v>250</v>
      </c>
      <c r="B69" t="s">
        <v>36</v>
      </c>
      <c r="C69" t="n">
        <v>83</v>
      </c>
      <c r="D69" t="s">
        <v>93</v>
      </c>
      <c r="E69" t="n">
        <v>27</v>
      </c>
      <c r="F69" t="n">
        <v>3</v>
      </c>
      <c r="G69" t="n">
        <v>10</v>
      </c>
      <c r="H69" t="n">
        <v>710000</v>
      </c>
      <c r="I69"/>
      <c r="J69"/>
      <c r="K69" t="n">
        <v>2336</v>
      </c>
      <c r="L69"/>
    </row>
    <row r="70">
      <c r="A70" t="s">
        <v>250</v>
      </c>
      <c r="B70" t="s">
        <v>36</v>
      </c>
      <c r="C70" t="n">
        <v>84</v>
      </c>
      <c r="D70" t="s">
        <v>94</v>
      </c>
      <c r="E70" t="n">
        <v>7</v>
      </c>
      <c r="F70"/>
      <c r="G70" t="n">
        <v>18</v>
      </c>
      <c r="H70"/>
      <c r="I70"/>
      <c r="J70" t="n">
        <v>592500</v>
      </c>
      <c r="K70"/>
      <c r="L70"/>
    </row>
    <row r="71">
      <c r="A71" t="s">
        <v>250</v>
      </c>
      <c r="B71" t="s">
        <v>36</v>
      </c>
      <c r="C71" t="n">
        <v>85</v>
      </c>
      <c r="D71" t="s">
        <v>95</v>
      </c>
      <c r="E71" t="n">
        <v>6</v>
      </c>
      <c r="F71" t="n">
        <v>2</v>
      </c>
      <c r="G71" t="n">
        <v>1</v>
      </c>
      <c r="H71"/>
      <c r="I71"/>
      <c r="J71"/>
      <c r="K71"/>
      <c r="L71"/>
    </row>
    <row r="72">
      <c r="A72" t="s">
        <v>250</v>
      </c>
      <c r="B72" t="s">
        <v>36</v>
      </c>
      <c r="C72" t="n">
        <v>86</v>
      </c>
      <c r="D72" t="s">
        <v>96</v>
      </c>
      <c r="E72" t="n">
        <v>8</v>
      </c>
      <c r="F72" t="n">
        <v>1</v>
      </c>
      <c r="G72" t="n">
        <v>32</v>
      </c>
      <c r="H72"/>
      <c r="I72"/>
      <c r="J72" t="n">
        <v>560000</v>
      </c>
      <c r="K72"/>
      <c r="L72"/>
    </row>
    <row r="73">
      <c r="A73" t="s">
        <v>250</v>
      </c>
      <c r="B73" t="s">
        <v>36</v>
      </c>
      <c r="C73" t="n">
        <v>87</v>
      </c>
      <c r="D73" t="s">
        <v>97</v>
      </c>
      <c r="E73" t="n">
        <v>5</v>
      </c>
      <c r="F73" t="n">
        <v>1</v>
      </c>
      <c r="G73"/>
      <c r="H73"/>
      <c r="I73"/>
      <c r="J73"/>
      <c r="K73"/>
      <c r="L73"/>
    </row>
    <row r="74">
      <c r="A74" t="s">
        <v>250</v>
      </c>
      <c r="B74" t="s">
        <v>36</v>
      </c>
      <c r="C74" t="n">
        <v>88</v>
      </c>
      <c r="D74" t="s">
        <v>98</v>
      </c>
      <c r="E74" t="n">
        <v>10</v>
      </c>
      <c r="F74" t="n">
        <v>1</v>
      </c>
      <c r="G74" t="n">
        <v>10</v>
      </c>
      <c r="H74"/>
      <c r="I74"/>
      <c r="J74"/>
      <c r="K74"/>
      <c r="L74"/>
    </row>
    <row r="75">
      <c r="A75" t="s">
        <v>250</v>
      </c>
      <c r="B75" t="s">
        <v>36</v>
      </c>
      <c r="C75" t="n">
        <v>89</v>
      </c>
      <c r="D75" t="s">
        <v>99</v>
      </c>
      <c r="E75" t="n">
        <v>12</v>
      </c>
      <c r="F75" t="n">
        <v>3</v>
      </c>
      <c r="G75" t="n">
        <v>4</v>
      </c>
      <c r="H75"/>
      <c r="I75"/>
      <c r="J75"/>
      <c r="K75"/>
      <c r="L75"/>
    </row>
    <row r="76">
      <c r="A76" t="s">
        <v>250</v>
      </c>
      <c r="B76" t="s">
        <v>36</v>
      </c>
      <c r="C76" t="n">
        <v>90</v>
      </c>
      <c r="D76" t="s">
        <v>100</v>
      </c>
      <c r="E76" t="n">
        <v>17</v>
      </c>
      <c r="F76" t="n">
        <v>4</v>
      </c>
      <c r="G76" t="n">
        <v>49</v>
      </c>
      <c r="H76" t="n">
        <v>820000</v>
      </c>
      <c r="I76" t="n">
        <v>1125000</v>
      </c>
      <c r="J76" t="n">
        <v>577028</v>
      </c>
      <c r="K76" t="n">
        <v>1959</v>
      </c>
      <c r="L76" t="n">
        <v>1289</v>
      </c>
    </row>
    <row r="77">
      <c r="A77" t="s">
        <v>250</v>
      </c>
      <c r="B77" t="s">
        <v>36</v>
      </c>
      <c r="C77" t="n">
        <v>91</v>
      </c>
      <c r="D77" t="s">
        <v>101</v>
      </c>
      <c r="E77" t="n">
        <v>18</v>
      </c>
      <c r="F77" t="n">
        <v>1</v>
      </c>
      <c r="G77" t="n">
        <v>12</v>
      </c>
      <c r="H77" t="n">
        <v>755000</v>
      </c>
      <c r="I77"/>
      <c r="J77"/>
      <c r="K77" t="n">
        <v>1497</v>
      </c>
      <c r="L77"/>
    </row>
    <row r="78">
      <c r="A78" t="s">
        <v>250</v>
      </c>
      <c r="B78" t="s">
        <v>36</v>
      </c>
      <c r="C78" t="n">
        <v>92</v>
      </c>
      <c r="D78" t="s">
        <v>102</v>
      </c>
      <c r="E78" t="n">
        <v>16</v>
      </c>
      <c r="F78" t="n">
        <v>2</v>
      </c>
      <c r="G78" t="n">
        <v>9</v>
      </c>
      <c r="H78" t="n">
        <v>765000</v>
      </c>
      <c r="I78"/>
      <c r="J78"/>
      <c r="K78" t="n">
        <v>1775</v>
      </c>
      <c r="L78"/>
    </row>
    <row r="79">
      <c r="A79" t="s">
        <v>250</v>
      </c>
      <c r="B79" t="s">
        <v>36</v>
      </c>
      <c r="C79" t="n">
        <v>93</v>
      </c>
      <c r="D79" t="s">
        <v>103</v>
      </c>
      <c r="E79" t="n">
        <v>4</v>
      </c>
      <c r="F79" t="n">
        <v>1</v>
      </c>
      <c r="G79" t="n">
        <v>1</v>
      </c>
      <c r="H79"/>
      <c r="I79"/>
      <c r="J79"/>
      <c r="K79"/>
      <c r="L79"/>
    </row>
    <row r="80">
      <c r="A80" t="s">
        <v>250</v>
      </c>
      <c r="B80" t="s">
        <v>36</v>
      </c>
      <c r="C80" t="n">
        <v>94</v>
      </c>
      <c r="D80" t="s">
        <v>104</v>
      </c>
      <c r="E80" t="n">
        <v>2</v>
      </c>
      <c r="F80" t="n">
        <v>1</v>
      </c>
      <c r="G80" t="n">
        <v>17</v>
      </c>
      <c r="H80"/>
      <c r="I80"/>
      <c r="J80" t="n">
        <v>720000</v>
      </c>
      <c r="K80"/>
      <c r="L80"/>
    </row>
    <row r="81">
      <c r="A81" t="s">
        <v>250</v>
      </c>
      <c r="B81" t="s">
        <v>36</v>
      </c>
      <c r="C81" t="n">
        <v>95</v>
      </c>
      <c r="D81" t="s">
        <v>105</v>
      </c>
      <c r="E81"/>
      <c r="F81" t="n">
        <v>1</v>
      </c>
      <c r="G81"/>
      <c r="H81"/>
      <c r="I81"/>
      <c r="J81"/>
      <c r="K81"/>
      <c r="L81"/>
    </row>
    <row r="82">
      <c r="A82" t="s">
        <v>250</v>
      </c>
      <c r="B82" t="s">
        <v>36</v>
      </c>
      <c r="C82" t="n">
        <v>96</v>
      </c>
      <c r="D82" t="s">
        <v>106</v>
      </c>
      <c r="E82" t="n">
        <v>20</v>
      </c>
      <c r="F82" t="n">
        <v>7</v>
      </c>
      <c r="G82" t="n">
        <v>25</v>
      </c>
      <c r="H82" t="n">
        <v>825000</v>
      </c>
      <c r="I82" t="n">
        <v>2500000</v>
      </c>
      <c r="J82" t="n">
        <v>600000</v>
      </c>
      <c r="K82" t="n">
        <v>1535</v>
      </c>
      <c r="L82" t="n">
        <v>1731</v>
      </c>
    </row>
    <row r="83">
      <c r="A83" t="s">
        <v>250</v>
      </c>
      <c r="B83" t="s">
        <v>36</v>
      </c>
      <c r="C83" t="n">
        <v>97</v>
      </c>
      <c r="D83" t="s">
        <v>107</v>
      </c>
      <c r="E83" t="n">
        <v>3</v>
      </c>
      <c r="F83" t="n">
        <v>2</v>
      </c>
      <c r="G83" t="n">
        <v>9</v>
      </c>
      <c r="H83"/>
      <c r="I83"/>
      <c r="J83"/>
      <c r="K83"/>
      <c r="L83"/>
    </row>
    <row r="84">
      <c r="A84" t="s">
        <v>250</v>
      </c>
      <c r="B84" t="s">
        <v>36</v>
      </c>
      <c r="C84" t="n">
        <v>98</v>
      </c>
      <c r="D84" t="s">
        <v>108</v>
      </c>
      <c r="E84" t="n">
        <v>3</v>
      </c>
      <c r="F84"/>
      <c r="G84" t="n">
        <v>1</v>
      </c>
      <c r="H84"/>
      <c r="I84"/>
      <c r="J84"/>
      <c r="K84"/>
      <c r="L84"/>
    </row>
    <row r="85">
      <c r="A85" t="s">
        <v>250</v>
      </c>
      <c r="B85" t="s">
        <v>36</v>
      </c>
      <c r="C85" t="n">
        <v>99</v>
      </c>
      <c r="D85" t="s">
        <v>109</v>
      </c>
      <c r="E85" t="n">
        <v>6</v>
      </c>
      <c r="F85"/>
      <c r="G85" t="n">
        <v>2</v>
      </c>
      <c r="H85"/>
      <c r="I85"/>
      <c r="J85"/>
      <c r="K85"/>
      <c r="L85"/>
    </row>
    <row r="86">
      <c r="A86" t="s">
        <v>250</v>
      </c>
      <c r="B86" t="s">
        <v>36</v>
      </c>
      <c r="C86" t="n">
        <v>100</v>
      </c>
      <c r="D86" t="s">
        <v>110</v>
      </c>
      <c r="E86" t="n">
        <v>5</v>
      </c>
      <c r="F86" t="n">
        <v>1</v>
      </c>
      <c r="G86" t="n">
        <v>9</v>
      </c>
      <c r="H86"/>
      <c r="I86"/>
      <c r="J86"/>
      <c r="K86"/>
      <c r="L86"/>
    </row>
    <row r="87">
      <c r="A87" t="s">
        <v>250</v>
      </c>
      <c r="B87" t="s">
        <v>36</v>
      </c>
      <c r="C87" t="n">
        <v>101</v>
      </c>
      <c r="D87" t="s">
        <v>111</v>
      </c>
      <c r="E87" t="n">
        <v>4</v>
      </c>
      <c r="F87" t="n">
        <v>2</v>
      </c>
      <c r="G87" t="n">
        <v>6</v>
      </c>
      <c r="H87"/>
      <c r="I87"/>
      <c r="J87"/>
      <c r="K87"/>
      <c r="L87"/>
    </row>
    <row r="88">
      <c r="A88" t="s">
        <v>250</v>
      </c>
      <c r="B88" t="s">
        <v>36</v>
      </c>
      <c r="C88" t="n">
        <v>102</v>
      </c>
      <c r="D88" t="s">
        <v>112</v>
      </c>
      <c r="E88" t="n">
        <v>3</v>
      </c>
      <c r="F88" t="n">
        <v>2</v>
      </c>
      <c r="G88" t="n">
        <v>1</v>
      </c>
      <c r="H88"/>
      <c r="I88"/>
      <c r="J88"/>
      <c r="K88"/>
      <c r="L88"/>
    </row>
    <row r="89">
      <c r="A89" t="s">
        <v>250</v>
      </c>
      <c r="B89" t="s">
        <v>36</v>
      </c>
      <c r="C89" t="n">
        <v>111</v>
      </c>
      <c r="D89" t="s">
        <v>113</v>
      </c>
      <c r="E89" t="n">
        <v>15</v>
      </c>
      <c r="F89" t="n">
        <v>6</v>
      </c>
      <c r="G89" t="n">
        <v>53</v>
      </c>
      <c r="H89" t="n">
        <v>730000</v>
      </c>
      <c r="I89" t="n">
        <v>1049800</v>
      </c>
      <c r="J89" t="n">
        <v>580000</v>
      </c>
      <c r="K89" t="n">
        <v>1583</v>
      </c>
      <c r="L89" t="n">
        <v>1009</v>
      </c>
    </row>
    <row r="90">
      <c r="A90" t="s">
        <v>250</v>
      </c>
      <c r="B90" t="s">
        <v>36</v>
      </c>
      <c r="C90" t="n">
        <v>112</v>
      </c>
      <c r="D90" t="s">
        <v>114</v>
      </c>
      <c r="E90" t="n">
        <v>28</v>
      </c>
      <c r="F90"/>
      <c r="G90" t="n">
        <v>16</v>
      </c>
      <c r="H90" t="n">
        <v>985000</v>
      </c>
      <c r="I90"/>
      <c r="J90" t="n">
        <v>485000</v>
      </c>
      <c r="K90" t="n">
        <v>2183</v>
      </c>
      <c r="L90"/>
    </row>
    <row r="91">
      <c r="A91" t="s">
        <v>250</v>
      </c>
      <c r="B91" t="s">
        <v>36</v>
      </c>
      <c r="C91" t="n">
        <v>113</v>
      </c>
      <c r="D91" t="s">
        <v>115</v>
      </c>
      <c r="E91" t="n">
        <v>31</v>
      </c>
      <c r="F91" t="n">
        <v>7</v>
      </c>
      <c r="G91" t="n">
        <v>33</v>
      </c>
      <c r="H91" t="n">
        <v>785000</v>
      </c>
      <c r="I91" t="n">
        <v>2850000</v>
      </c>
      <c r="J91" t="n">
        <v>598000</v>
      </c>
      <c r="K91" t="n">
        <v>1574</v>
      </c>
      <c r="L91" t="n">
        <v>1314</v>
      </c>
    </row>
    <row r="92">
      <c r="A92" t="s">
        <v>250</v>
      </c>
      <c r="B92" t="s">
        <v>36</v>
      </c>
      <c r="C92" t="n">
        <v>114</v>
      </c>
      <c r="D92" t="s">
        <v>116</v>
      </c>
      <c r="E92" t="n">
        <v>14</v>
      </c>
      <c r="F92" t="n">
        <v>3</v>
      </c>
      <c r="G92" t="n">
        <v>4</v>
      </c>
      <c r="H92"/>
      <c r="I92"/>
      <c r="J92"/>
      <c r="K92"/>
      <c r="L92"/>
    </row>
    <row r="93">
      <c r="A93" t="s">
        <v>250</v>
      </c>
      <c r="B93" t="s">
        <v>36</v>
      </c>
      <c r="C93" t="n">
        <v>115</v>
      </c>
      <c r="D93" t="s">
        <v>117</v>
      </c>
      <c r="E93" t="n">
        <v>25</v>
      </c>
      <c r="F93" t="n">
        <v>2</v>
      </c>
      <c r="G93" t="n">
        <v>49</v>
      </c>
      <c r="H93" t="n">
        <v>910000</v>
      </c>
      <c r="I93"/>
      <c r="J93" t="n">
        <v>640000</v>
      </c>
      <c r="K93" t="n">
        <v>2060</v>
      </c>
      <c r="L93"/>
    </row>
    <row r="94">
      <c r="A94" t="s">
        <v>250</v>
      </c>
      <c r="B94" t="s">
        <v>36</v>
      </c>
      <c r="C94" t="n">
        <v>116</v>
      </c>
      <c r="D94" t="s">
        <v>118</v>
      </c>
      <c r="E94" t="n">
        <v>14</v>
      </c>
      <c r="F94" t="n">
        <v>2</v>
      </c>
      <c r="G94" t="n">
        <v>21</v>
      </c>
      <c r="H94"/>
      <c r="I94"/>
      <c r="J94" t="n">
        <v>535000</v>
      </c>
      <c r="K94"/>
      <c r="L94"/>
    </row>
    <row r="95">
      <c r="A95" t="s">
        <v>250</v>
      </c>
      <c r="B95" t="s">
        <v>36</v>
      </c>
      <c r="C95" t="n">
        <v>117</v>
      </c>
      <c r="D95" t="s">
        <v>119</v>
      </c>
      <c r="E95" t="n">
        <v>36</v>
      </c>
      <c r="F95" t="n">
        <v>7</v>
      </c>
      <c r="G95" t="n">
        <v>58</v>
      </c>
      <c r="H95" t="n">
        <v>790000</v>
      </c>
      <c r="I95" t="n">
        <v>850000</v>
      </c>
      <c r="J95" t="n">
        <v>628700</v>
      </c>
      <c r="K95" t="n">
        <v>1718</v>
      </c>
      <c r="L95" t="n">
        <v>1480</v>
      </c>
    </row>
    <row r="96">
      <c r="A96" t="s">
        <v>250</v>
      </c>
      <c r="B96" t="s">
        <v>36</v>
      </c>
      <c r="C96" t="n">
        <v>118</v>
      </c>
      <c r="D96" t="s">
        <v>120</v>
      </c>
      <c r="E96" t="n">
        <v>23</v>
      </c>
      <c r="F96" t="n">
        <v>12</v>
      </c>
      <c r="G96" t="n">
        <v>33</v>
      </c>
      <c r="H96" t="n">
        <v>705000</v>
      </c>
      <c r="I96" t="n">
        <v>870000</v>
      </c>
      <c r="J96" t="n">
        <v>507000</v>
      </c>
      <c r="K96" t="n">
        <v>1964</v>
      </c>
      <c r="L96" t="n">
        <v>1460</v>
      </c>
    </row>
    <row r="97">
      <c r="A97" t="s">
        <v>250</v>
      </c>
      <c r="B97" t="s">
        <v>36</v>
      </c>
      <c r="C97" t="n">
        <v>119</v>
      </c>
      <c r="D97" t="s">
        <v>121</v>
      </c>
      <c r="E97" t="n">
        <v>8</v>
      </c>
      <c r="F97" t="n">
        <v>1</v>
      </c>
      <c r="G97"/>
      <c r="H97"/>
      <c r="I97"/>
      <c r="J97"/>
      <c r="K97"/>
      <c r="L97"/>
    </row>
    <row r="98">
      <c r="A98" t="s">
        <v>250</v>
      </c>
      <c r="B98" t="s">
        <v>36</v>
      </c>
      <c r="C98" t="n">
        <v>120</v>
      </c>
      <c r="D98" t="s">
        <v>122</v>
      </c>
      <c r="E98" t="n">
        <v>23</v>
      </c>
      <c r="F98" t="n">
        <v>6</v>
      </c>
      <c r="G98" t="n">
        <v>33</v>
      </c>
      <c r="H98" t="n">
        <v>720000</v>
      </c>
      <c r="I98" t="n">
        <v>1960000</v>
      </c>
      <c r="J98" t="n">
        <v>527000</v>
      </c>
      <c r="K98" t="n">
        <v>1007</v>
      </c>
      <c r="L98" t="n">
        <v>1112</v>
      </c>
    </row>
    <row r="99">
      <c r="A99" t="s">
        <v>250</v>
      </c>
      <c r="B99" t="s">
        <v>36</v>
      </c>
      <c r="C99" t="n">
        <v>121</v>
      </c>
      <c r="D99" t="s">
        <v>123</v>
      </c>
      <c r="E99" t="n">
        <v>54</v>
      </c>
      <c r="F99" t="n">
        <v>8</v>
      </c>
      <c r="G99" t="n">
        <v>144</v>
      </c>
      <c r="H99" t="n">
        <v>840000</v>
      </c>
      <c r="I99" t="n">
        <v>1127000</v>
      </c>
      <c r="J99" t="n">
        <v>552000</v>
      </c>
      <c r="K99" t="n">
        <v>1994</v>
      </c>
      <c r="L99" t="n">
        <v>1592</v>
      </c>
    </row>
    <row r="100">
      <c r="A100" t="s">
        <v>250</v>
      </c>
      <c r="B100" t="s">
        <v>36</v>
      </c>
      <c r="C100" t="n">
        <v>131</v>
      </c>
      <c r="D100" t="s">
        <v>124</v>
      </c>
      <c r="E100" t="n">
        <v>20</v>
      </c>
      <c r="F100" t="n">
        <v>11</v>
      </c>
      <c r="G100" t="n">
        <v>122</v>
      </c>
      <c r="H100" t="n">
        <v>1160000</v>
      </c>
      <c r="I100" t="n">
        <v>1765000</v>
      </c>
      <c r="J100" t="n">
        <v>870000</v>
      </c>
      <c r="K100" t="n">
        <v>2043</v>
      </c>
      <c r="L100" t="n">
        <v>1455</v>
      </c>
    </row>
    <row r="101">
      <c r="A101" t="s">
        <v>250</v>
      </c>
      <c r="B101" t="s">
        <v>36</v>
      </c>
      <c r="C101" t="n">
        <v>135</v>
      </c>
      <c r="D101" t="s">
        <v>125</v>
      </c>
      <c r="E101" t="n">
        <v>9</v>
      </c>
      <c r="F101" t="n">
        <v>8</v>
      </c>
      <c r="G101" t="n">
        <v>21</v>
      </c>
      <c r="H101"/>
      <c r="I101" t="n">
        <v>2680500</v>
      </c>
      <c r="J101" t="n">
        <v>1990000</v>
      </c>
      <c r="K101"/>
      <c r="L101" t="n">
        <v>3207</v>
      </c>
    </row>
    <row r="102">
      <c r="A102" t="s">
        <v>250</v>
      </c>
      <c r="B102" t="s">
        <v>36</v>
      </c>
      <c r="C102" t="n">
        <v>136</v>
      </c>
      <c r="D102" t="s">
        <v>126</v>
      </c>
      <c r="E102" t="n">
        <v>23</v>
      </c>
      <c r="F102" t="n">
        <v>4</v>
      </c>
      <c r="G102" t="n">
        <v>4</v>
      </c>
      <c r="H102" t="n">
        <v>1240000</v>
      </c>
      <c r="I102" t="n">
        <v>1200000</v>
      </c>
      <c r="J102"/>
      <c r="K102" t="n">
        <v>2165</v>
      </c>
      <c r="L102" t="n">
        <v>3143</v>
      </c>
    </row>
    <row r="103">
      <c r="A103" t="s">
        <v>250</v>
      </c>
      <c r="B103" t="s">
        <v>36</v>
      </c>
      <c r="C103" t="n">
        <v>137</v>
      </c>
      <c r="D103" t="s">
        <v>127</v>
      </c>
      <c r="E103" t="n">
        <v>4</v>
      </c>
      <c r="F103" t="n">
        <v>1</v>
      </c>
      <c r="G103" t="n">
        <v>6</v>
      </c>
      <c r="H103"/>
      <c r="I103"/>
      <c r="J103"/>
      <c r="K103"/>
      <c r="L103"/>
    </row>
    <row r="104">
      <c r="A104" t="s">
        <v>250</v>
      </c>
      <c r="B104" t="s">
        <v>36</v>
      </c>
      <c r="C104" t="n">
        <v>138</v>
      </c>
      <c r="D104" t="s">
        <v>128</v>
      </c>
      <c r="E104" t="n">
        <v>50</v>
      </c>
      <c r="F104" t="n">
        <v>5</v>
      </c>
      <c r="G104" t="n">
        <v>93</v>
      </c>
      <c r="H104" t="n">
        <v>1335000</v>
      </c>
      <c r="I104" t="n">
        <v>940000</v>
      </c>
      <c r="J104" t="n">
        <v>997000</v>
      </c>
      <c r="K104" t="n">
        <v>3254</v>
      </c>
      <c r="L104" t="n">
        <v>1283</v>
      </c>
    </row>
    <row r="105">
      <c r="A105" t="s">
        <v>250</v>
      </c>
      <c r="B105" t="s">
        <v>36</v>
      </c>
      <c r="C105" t="n">
        <v>139</v>
      </c>
      <c r="D105" t="s">
        <v>129</v>
      </c>
      <c r="E105" t="n">
        <v>8</v>
      </c>
      <c r="F105" t="n">
        <v>3</v>
      </c>
      <c r="G105" t="n">
        <v>15</v>
      </c>
      <c r="H105"/>
      <c r="I105"/>
      <c r="J105" t="n">
        <v>1350000</v>
      </c>
      <c r="K105"/>
      <c r="L105"/>
    </row>
    <row r="106">
      <c r="A106" t="s">
        <v>250</v>
      </c>
      <c r="B106" t="s">
        <v>36</v>
      </c>
      <c r="C106" t="n">
        <v>141</v>
      </c>
      <c r="D106" t="s">
        <v>130</v>
      </c>
      <c r="E106" t="n">
        <v>20</v>
      </c>
      <c r="F106" t="n">
        <v>4</v>
      </c>
      <c r="G106" t="n">
        <v>57</v>
      </c>
      <c r="H106" t="n">
        <v>1370000</v>
      </c>
      <c r="I106" t="n">
        <v>2125000</v>
      </c>
      <c r="J106" t="n">
        <v>1171700</v>
      </c>
      <c r="K106" t="n">
        <v>2671</v>
      </c>
      <c r="L106" t="n">
        <v>3105</v>
      </c>
    </row>
    <row r="107">
      <c r="A107" t="s">
        <v>250</v>
      </c>
      <c r="B107" t="s">
        <v>36</v>
      </c>
      <c r="C107" t="n">
        <v>151</v>
      </c>
      <c r="D107" t="s">
        <v>131</v>
      </c>
      <c r="E107" t="n">
        <v>12</v>
      </c>
      <c r="F107" t="n">
        <v>3</v>
      </c>
      <c r="G107" t="n">
        <v>18</v>
      </c>
      <c r="H107"/>
      <c r="I107"/>
      <c r="J107" t="n">
        <v>1210000</v>
      </c>
      <c r="K107"/>
      <c r="L107"/>
    </row>
    <row r="108">
      <c r="A108" t="s">
        <v>250</v>
      </c>
      <c r="B108" t="s">
        <v>36</v>
      </c>
      <c r="C108" t="n">
        <v>152</v>
      </c>
      <c r="D108" t="s">
        <v>132</v>
      </c>
      <c r="E108" t="n">
        <v>21</v>
      </c>
      <c r="F108" t="n">
        <v>2</v>
      </c>
      <c r="G108" t="n">
        <v>28</v>
      </c>
      <c r="H108" t="n">
        <v>2725000</v>
      </c>
      <c r="I108"/>
      <c r="J108" t="n">
        <v>1297500</v>
      </c>
      <c r="K108" t="n">
        <v>3601</v>
      </c>
      <c r="L108"/>
    </row>
    <row r="109">
      <c r="A109" t="s">
        <v>250</v>
      </c>
      <c r="B109" t="s">
        <v>36</v>
      </c>
      <c r="C109" t="n">
        <v>153</v>
      </c>
      <c r="D109" t="s">
        <v>133</v>
      </c>
      <c r="E109" t="n">
        <v>19</v>
      </c>
      <c r="F109" t="n">
        <v>3</v>
      </c>
      <c r="G109" t="n">
        <v>18</v>
      </c>
      <c r="H109" t="n">
        <v>1130000</v>
      </c>
      <c r="I109"/>
      <c r="J109" t="n">
        <v>540000</v>
      </c>
      <c r="K109" t="n">
        <v>1959</v>
      </c>
      <c r="L109"/>
    </row>
    <row r="110">
      <c r="A110" t="s">
        <v>250</v>
      </c>
      <c r="B110" t="s">
        <v>36</v>
      </c>
      <c r="C110" t="n">
        <v>154</v>
      </c>
      <c r="D110" t="s">
        <v>134</v>
      </c>
      <c r="E110" t="n">
        <v>30</v>
      </c>
      <c r="F110" t="n">
        <v>10</v>
      </c>
      <c r="G110" t="n">
        <v>39</v>
      </c>
      <c r="H110" t="n">
        <v>2665000</v>
      </c>
      <c r="I110" t="n">
        <v>3350000</v>
      </c>
      <c r="J110" t="n">
        <v>1831000</v>
      </c>
      <c r="K110" t="n">
        <v>3943</v>
      </c>
      <c r="L110" t="n">
        <v>3082</v>
      </c>
    </row>
    <row r="111">
      <c r="A111" t="s">
        <v>250</v>
      </c>
      <c r="B111" t="s">
        <v>36</v>
      </c>
      <c r="C111" t="n">
        <v>155</v>
      </c>
      <c r="D111" t="s">
        <v>135</v>
      </c>
      <c r="E111" t="n">
        <v>17</v>
      </c>
      <c r="F111" t="n">
        <v>10</v>
      </c>
      <c r="G111" t="n">
        <v>73</v>
      </c>
      <c r="H111" t="n">
        <v>1240000</v>
      </c>
      <c r="I111" t="n">
        <v>1725000</v>
      </c>
      <c r="J111" t="n">
        <v>1268000</v>
      </c>
      <c r="K111" t="n">
        <v>2989</v>
      </c>
      <c r="L111" t="n">
        <v>2401</v>
      </c>
    </row>
    <row r="112">
      <c r="A112" t="s">
        <v>250</v>
      </c>
      <c r="B112" t="s">
        <v>36</v>
      </c>
      <c r="C112" t="n">
        <v>156</v>
      </c>
      <c r="D112" t="s">
        <v>136</v>
      </c>
      <c r="E112" t="n">
        <v>40</v>
      </c>
      <c r="F112" t="n">
        <v>7</v>
      </c>
      <c r="G112" t="n">
        <v>50</v>
      </c>
      <c r="H112" t="n">
        <v>2265000</v>
      </c>
      <c r="I112" t="n">
        <v>2550000</v>
      </c>
      <c r="J112" t="n">
        <v>1442500</v>
      </c>
      <c r="K112" t="n">
        <v>5184</v>
      </c>
      <c r="L112" t="n">
        <v>2340</v>
      </c>
    </row>
    <row r="113">
      <c r="A113" t="s">
        <v>250</v>
      </c>
      <c r="B113" t="s">
        <v>36</v>
      </c>
      <c r="C113" t="n">
        <v>157</v>
      </c>
      <c r="D113" t="s">
        <v>137</v>
      </c>
      <c r="E113" t="n">
        <v>5</v>
      </c>
      <c r="F113" t="n">
        <v>2</v>
      </c>
      <c r="G113" t="n">
        <v>10</v>
      </c>
      <c r="H113"/>
      <c r="I113"/>
      <c r="J113"/>
      <c r="K113"/>
      <c r="L113"/>
    </row>
    <row r="114">
      <c r="A114" t="s">
        <v>250</v>
      </c>
      <c r="B114" t="s">
        <v>36</v>
      </c>
      <c r="C114" t="n">
        <v>158</v>
      </c>
      <c r="D114" t="s">
        <v>138</v>
      </c>
      <c r="E114" t="n">
        <v>25</v>
      </c>
      <c r="F114" t="n">
        <v>16</v>
      </c>
      <c r="G114" t="n">
        <v>66</v>
      </c>
      <c r="H114" t="n">
        <v>1509000</v>
      </c>
      <c r="I114" t="n">
        <v>2480000</v>
      </c>
      <c r="J114" t="n">
        <v>979000</v>
      </c>
      <c r="K114" t="n">
        <v>3301</v>
      </c>
      <c r="L114" t="n">
        <v>2746</v>
      </c>
    </row>
    <row r="115">
      <c r="A115" t="s">
        <v>250</v>
      </c>
      <c r="B115" t="s">
        <v>36</v>
      </c>
      <c r="C115" t="n">
        <v>159</v>
      </c>
      <c r="D115" t="s">
        <v>139</v>
      </c>
      <c r="E115" t="n">
        <v>18</v>
      </c>
      <c r="F115" t="n">
        <v>3</v>
      </c>
      <c r="G115" t="n">
        <v>18</v>
      </c>
      <c r="H115" t="n">
        <v>1822500</v>
      </c>
      <c r="I115"/>
      <c r="J115" t="n">
        <v>1007000</v>
      </c>
      <c r="K115" t="n">
        <v>2492</v>
      </c>
      <c r="L115"/>
    </row>
    <row r="116">
      <c r="A116" t="s">
        <v>250</v>
      </c>
      <c r="B116" t="s">
        <v>36</v>
      </c>
      <c r="C116" t="n">
        <v>160</v>
      </c>
      <c r="D116" t="s">
        <v>140</v>
      </c>
      <c r="E116" t="n">
        <v>17</v>
      </c>
      <c r="F116" t="n">
        <v>2</v>
      </c>
      <c r="G116" t="n">
        <v>20</v>
      </c>
      <c r="H116" t="n">
        <v>2775000</v>
      </c>
      <c r="I116"/>
      <c r="J116" t="n">
        <v>1322500</v>
      </c>
      <c r="K116" t="n">
        <v>2429</v>
      </c>
      <c r="L116"/>
    </row>
    <row r="117">
      <c r="A117" t="s">
        <v>250</v>
      </c>
      <c r="B117" t="s">
        <v>36</v>
      </c>
      <c r="C117" t="n">
        <v>161</v>
      </c>
      <c r="D117" t="s">
        <v>141</v>
      </c>
      <c r="E117" t="n">
        <v>21</v>
      </c>
      <c r="F117" t="n">
        <v>7</v>
      </c>
      <c r="G117" t="n">
        <v>20</v>
      </c>
      <c r="H117" t="n">
        <v>2534000</v>
      </c>
      <c r="I117" t="n">
        <v>2500000</v>
      </c>
      <c r="J117" t="n">
        <v>1535000</v>
      </c>
      <c r="K117" t="n">
        <v>4088</v>
      </c>
      <c r="L117" t="n">
        <v>4188</v>
      </c>
    </row>
    <row r="118">
      <c r="A118" t="s">
        <v>250</v>
      </c>
      <c r="B118" t="s">
        <v>36</v>
      </c>
      <c r="C118" t="n">
        <v>172</v>
      </c>
      <c r="D118" t="s">
        <v>142</v>
      </c>
      <c r="E118" t="n">
        <v>13</v>
      </c>
      <c r="F118" t="n">
        <v>6</v>
      </c>
      <c r="G118" t="n">
        <v>34</v>
      </c>
      <c r="H118"/>
      <c r="I118" t="n">
        <v>2050000</v>
      </c>
      <c r="J118" t="n">
        <v>587000</v>
      </c>
      <c r="K118"/>
      <c r="L118" t="n">
        <v>1856</v>
      </c>
    </row>
    <row r="119">
      <c r="A119" t="s">
        <v>250</v>
      </c>
      <c r="B119" t="s">
        <v>36</v>
      </c>
      <c r="C119" t="n">
        <v>173</v>
      </c>
      <c r="D119" t="s">
        <v>143</v>
      </c>
      <c r="E119" t="n">
        <v>7</v>
      </c>
      <c r="F119" t="n">
        <v>4</v>
      </c>
      <c r="G119" t="n">
        <v>9</v>
      </c>
      <c r="H119"/>
      <c r="I119" t="n">
        <v>807500</v>
      </c>
      <c r="J119"/>
      <c r="K119"/>
      <c r="L119" t="n">
        <v>489</v>
      </c>
    </row>
    <row r="120">
      <c r="A120" t="s">
        <v>250</v>
      </c>
      <c r="B120" t="s">
        <v>36</v>
      </c>
      <c r="C120" t="n">
        <v>176</v>
      </c>
      <c r="D120" t="s">
        <v>144</v>
      </c>
      <c r="E120" t="n">
        <v>13</v>
      </c>
      <c r="F120"/>
      <c r="G120" t="n">
        <v>11</v>
      </c>
      <c r="H120"/>
      <c r="I120"/>
      <c r="J120"/>
      <c r="K120"/>
      <c r="L120"/>
    </row>
    <row r="121">
      <c r="A121" t="s">
        <v>250</v>
      </c>
      <c r="B121" t="s">
        <v>36</v>
      </c>
      <c r="C121" t="n">
        <v>177</v>
      </c>
      <c r="D121" t="s">
        <v>145</v>
      </c>
      <c r="E121" t="n">
        <v>25</v>
      </c>
      <c r="F121" t="n">
        <v>5</v>
      </c>
      <c r="G121" t="n">
        <v>73</v>
      </c>
      <c r="H121" t="n">
        <v>795000</v>
      </c>
      <c r="I121" t="n">
        <v>795000</v>
      </c>
      <c r="J121" t="n">
        <v>623000</v>
      </c>
      <c r="K121" t="n">
        <v>1677</v>
      </c>
      <c r="L121" t="n">
        <v>960</v>
      </c>
    </row>
    <row r="122">
      <c r="A122" t="s">
        <v>250</v>
      </c>
      <c r="B122" t="s">
        <v>36</v>
      </c>
      <c r="C122" t="n">
        <v>178</v>
      </c>
      <c r="D122" t="s">
        <v>146</v>
      </c>
      <c r="E122" t="n">
        <v>41</v>
      </c>
      <c r="F122"/>
      <c r="G122" t="n">
        <v>17</v>
      </c>
      <c r="H122" t="n">
        <v>868242</v>
      </c>
      <c r="I122"/>
      <c r="J122" t="n">
        <v>793000</v>
      </c>
      <c r="K122" t="n">
        <v>1254</v>
      </c>
      <c r="L122"/>
    </row>
    <row r="123">
      <c r="A123" t="s">
        <v>250</v>
      </c>
      <c r="B123" t="s">
        <v>36</v>
      </c>
      <c r="C123" t="n">
        <v>180</v>
      </c>
      <c r="D123" t="s">
        <v>147</v>
      </c>
      <c r="E123" t="n">
        <v>13</v>
      </c>
      <c r="F123" t="n">
        <v>2</v>
      </c>
      <c r="G123" t="n">
        <v>7</v>
      </c>
      <c r="H123"/>
      <c r="I123"/>
      <c r="J123"/>
      <c r="K123"/>
      <c r="L123"/>
    </row>
    <row r="124">
      <c r="A124" t="s">
        <v>250</v>
      </c>
      <c r="B124" t="s">
        <v>36</v>
      </c>
      <c r="C124" t="n">
        <v>181</v>
      </c>
      <c r="D124" t="s">
        <v>148</v>
      </c>
      <c r="E124" t="n">
        <v>8</v>
      </c>
      <c r="F124" t="n">
        <v>1</v>
      </c>
      <c r="G124" t="n">
        <v>1</v>
      </c>
      <c r="H124"/>
      <c r="I124"/>
      <c r="J124"/>
      <c r="K124"/>
      <c r="L124"/>
    </row>
    <row r="125">
      <c r="A125" t="s">
        <v>250</v>
      </c>
      <c r="B125" t="s">
        <v>36</v>
      </c>
      <c r="C125" t="n">
        <v>182</v>
      </c>
      <c r="D125" t="s">
        <v>149</v>
      </c>
      <c r="E125" t="n">
        <v>4</v>
      </c>
      <c r="F125" t="n">
        <v>1</v>
      </c>
      <c r="G125" t="n">
        <v>1</v>
      </c>
      <c r="H125"/>
      <c r="I125"/>
      <c r="J125"/>
      <c r="K125"/>
      <c r="L125"/>
    </row>
    <row r="126">
      <c r="A126" t="s">
        <v>250</v>
      </c>
      <c r="B126" t="s">
        <v>36</v>
      </c>
      <c r="C126" t="n">
        <v>191</v>
      </c>
      <c r="D126" t="s">
        <v>150</v>
      </c>
      <c r="E126" t="n">
        <v>38</v>
      </c>
      <c r="F126" t="n">
        <v>3</v>
      </c>
      <c r="G126" t="n">
        <v>45</v>
      </c>
      <c r="H126" t="n">
        <v>1100000</v>
      </c>
      <c r="I126"/>
      <c r="J126" t="n">
        <v>713000</v>
      </c>
      <c r="K126" t="n">
        <v>1619</v>
      </c>
      <c r="L126"/>
    </row>
    <row r="127">
      <c r="A127" t="s">
        <v>250</v>
      </c>
      <c r="B127" t="s">
        <v>36</v>
      </c>
      <c r="C127" t="n">
        <v>192</v>
      </c>
      <c r="D127" t="s">
        <v>151</v>
      </c>
      <c r="E127" t="n">
        <v>23</v>
      </c>
      <c r="F127" t="n">
        <v>5</v>
      </c>
      <c r="G127" t="n">
        <v>21</v>
      </c>
      <c r="H127" t="n">
        <v>890000</v>
      </c>
      <c r="I127" t="n">
        <v>3150000</v>
      </c>
      <c r="J127" t="n">
        <v>630000</v>
      </c>
      <c r="K127" t="n">
        <v>1723</v>
      </c>
      <c r="L127" t="n">
        <v>1648</v>
      </c>
    </row>
    <row r="128">
      <c r="A128" t="s">
        <v>250</v>
      </c>
      <c r="B128" t="s">
        <v>36</v>
      </c>
      <c r="C128" t="n">
        <v>193</v>
      </c>
      <c r="D128" t="s">
        <v>152</v>
      </c>
      <c r="E128" t="n">
        <v>11</v>
      </c>
      <c r="F128" t="n">
        <v>3</v>
      </c>
      <c r="G128" t="n">
        <v>28</v>
      </c>
      <c r="H128"/>
      <c r="I128"/>
      <c r="J128" t="n">
        <v>585000</v>
      </c>
      <c r="K128"/>
      <c r="L128"/>
    </row>
    <row r="129">
      <c r="A129" t="s">
        <v>250</v>
      </c>
      <c r="B129" t="s">
        <v>36</v>
      </c>
      <c r="C129" t="n">
        <v>194</v>
      </c>
      <c r="D129" t="s">
        <v>153</v>
      </c>
      <c r="E129" t="n">
        <v>4</v>
      </c>
      <c r="F129"/>
      <c r="G129" t="n">
        <v>5</v>
      </c>
      <c r="H129"/>
      <c r="I129"/>
      <c r="J129"/>
      <c r="K129"/>
      <c r="L129"/>
    </row>
    <row r="130">
      <c r="A130" t="s">
        <v>250</v>
      </c>
      <c r="B130" t="s">
        <v>36</v>
      </c>
      <c r="C130" t="n">
        <v>195</v>
      </c>
      <c r="D130" t="s">
        <v>154</v>
      </c>
      <c r="E130" t="n">
        <v>33</v>
      </c>
      <c r="F130" t="n">
        <v>6</v>
      </c>
      <c r="G130" t="n">
        <v>49</v>
      </c>
      <c r="H130" t="n">
        <v>1150000</v>
      </c>
      <c r="I130" t="n">
        <v>1865000</v>
      </c>
      <c r="J130" t="n">
        <v>847000</v>
      </c>
      <c r="K130" t="n">
        <v>1911</v>
      </c>
      <c r="L130" t="n">
        <v>1613</v>
      </c>
    </row>
    <row r="131">
      <c r="A131" t="s">
        <v>250</v>
      </c>
      <c r="B131" t="s">
        <v>36</v>
      </c>
      <c r="C131" t="n">
        <v>196</v>
      </c>
      <c r="D131" t="s">
        <v>155</v>
      </c>
      <c r="E131" t="n">
        <v>11</v>
      </c>
      <c r="F131" t="n">
        <v>2</v>
      </c>
      <c r="G131" t="n">
        <v>12</v>
      </c>
      <c r="H131"/>
      <c r="I131"/>
      <c r="J131"/>
      <c r="K131"/>
      <c r="L131"/>
    </row>
    <row r="132">
      <c r="A132" t="s">
        <v>250</v>
      </c>
      <c r="B132" t="s">
        <v>36</v>
      </c>
      <c r="C132" t="n">
        <v>197</v>
      </c>
      <c r="D132" t="s">
        <v>156</v>
      </c>
      <c r="E132" t="n">
        <v>5</v>
      </c>
      <c r="F132" t="n">
        <v>2</v>
      </c>
      <c r="G132" t="n">
        <v>7</v>
      </c>
      <c r="H132"/>
      <c r="I132"/>
      <c r="J132"/>
      <c r="K132"/>
      <c r="L132"/>
    </row>
    <row r="133">
      <c r="A133" t="s">
        <v>250</v>
      </c>
      <c r="B133" t="s">
        <v>36</v>
      </c>
      <c r="C133" t="n">
        <v>198</v>
      </c>
      <c r="D133" t="s">
        <v>157</v>
      </c>
      <c r="E133" t="n">
        <v>61</v>
      </c>
      <c r="F133" t="n">
        <v>16</v>
      </c>
      <c r="G133" t="n">
        <v>137</v>
      </c>
      <c r="H133" t="n">
        <v>900000</v>
      </c>
      <c r="I133" t="n">
        <v>3005500</v>
      </c>
      <c r="J133" t="n">
        <v>710000</v>
      </c>
      <c r="K133" t="n">
        <v>1775</v>
      </c>
      <c r="L133" t="n">
        <v>1945</v>
      </c>
    </row>
    <row r="134">
      <c r="A134" t="s">
        <v>250</v>
      </c>
      <c r="B134" t="s">
        <v>36</v>
      </c>
      <c r="C134" t="n">
        <v>199</v>
      </c>
      <c r="D134" t="s">
        <v>158</v>
      </c>
      <c r="E134" t="n">
        <v>51</v>
      </c>
      <c r="F134" t="n">
        <v>4</v>
      </c>
      <c r="G134" t="n">
        <v>129</v>
      </c>
      <c r="H134" t="n">
        <v>1040000</v>
      </c>
      <c r="I134" t="n">
        <v>1125000</v>
      </c>
      <c r="J134" t="n">
        <v>490000</v>
      </c>
      <c r="K134" t="n">
        <v>2330</v>
      </c>
      <c r="L134" t="n">
        <v>2561</v>
      </c>
    </row>
    <row r="135">
      <c r="A135" t="s">
        <v>250</v>
      </c>
      <c r="B135" t="s">
        <v>36</v>
      </c>
      <c r="C135" t="n">
        <v>200</v>
      </c>
      <c r="D135" t="s">
        <v>159</v>
      </c>
      <c r="E135" t="n">
        <v>14</v>
      </c>
      <c r="F135" t="n">
        <v>3</v>
      </c>
      <c r="G135" t="n">
        <v>28</v>
      </c>
      <c r="H135"/>
      <c r="I135"/>
      <c r="J135" t="n">
        <v>547500</v>
      </c>
      <c r="K135"/>
      <c r="L135"/>
    </row>
    <row r="136">
      <c r="A136" t="s">
        <v>250</v>
      </c>
      <c r="B136" t="s">
        <v>36</v>
      </c>
      <c r="C136" t="n">
        <v>211</v>
      </c>
      <c r="D136" t="s">
        <v>160</v>
      </c>
      <c r="E136" t="n">
        <v>5</v>
      </c>
      <c r="F136"/>
      <c r="G136" t="n">
        <v>2</v>
      </c>
      <c r="H136"/>
      <c r="I136"/>
      <c r="J136"/>
      <c r="K136"/>
      <c r="L136"/>
    </row>
    <row r="137">
      <c r="A137" t="s">
        <v>250</v>
      </c>
      <c r="B137" t="s">
        <v>36</v>
      </c>
      <c r="C137" t="n">
        <v>213</v>
      </c>
      <c r="D137" t="s">
        <v>161</v>
      </c>
      <c r="E137" t="n">
        <v>6</v>
      </c>
      <c r="F137" t="n">
        <v>2</v>
      </c>
      <c r="G137" t="n">
        <v>10</v>
      </c>
      <c r="H137"/>
      <c r="I137"/>
      <c r="J137"/>
      <c r="K137"/>
      <c r="L137"/>
    </row>
    <row r="138">
      <c r="A138" t="s">
        <v>250</v>
      </c>
      <c r="B138" t="s">
        <v>36</v>
      </c>
      <c r="C138" t="n">
        <v>214</v>
      </c>
      <c r="D138" t="s">
        <v>162</v>
      </c>
      <c r="E138" t="n">
        <v>3</v>
      </c>
      <c r="F138" t="n">
        <v>1</v>
      </c>
      <c r="G138"/>
      <c r="H138"/>
      <c r="I138"/>
      <c r="J138"/>
      <c r="K138"/>
      <c r="L138"/>
    </row>
    <row r="139">
      <c r="A139" t="s">
        <v>250</v>
      </c>
      <c r="B139" t="s">
        <v>36</v>
      </c>
      <c r="C139" t="n">
        <v>215</v>
      </c>
      <c r="D139" t="s">
        <v>163</v>
      </c>
      <c r="E139" t="n">
        <v>21</v>
      </c>
      <c r="F139"/>
      <c r="G139" t="n">
        <v>1</v>
      </c>
      <c r="H139" t="n">
        <v>735000</v>
      </c>
      <c r="I139"/>
      <c r="J139"/>
      <c r="K139" t="n">
        <v>2111</v>
      </c>
      <c r="L139"/>
    </row>
    <row r="140">
      <c r="A140" t="s">
        <v>250</v>
      </c>
      <c r="B140" t="s">
        <v>36</v>
      </c>
      <c r="C140" t="n">
        <v>216</v>
      </c>
      <c r="D140" t="s">
        <v>164</v>
      </c>
      <c r="E140" t="n">
        <v>8</v>
      </c>
      <c r="F140" t="n">
        <v>1</v>
      </c>
      <c r="G140" t="n">
        <v>1</v>
      </c>
      <c r="H140"/>
      <c r="I140"/>
      <c r="J140"/>
      <c r="K140"/>
      <c r="L140"/>
    </row>
    <row r="141">
      <c r="A141" t="s">
        <v>250</v>
      </c>
      <c r="B141" t="s">
        <v>36</v>
      </c>
      <c r="C141" t="n">
        <v>218</v>
      </c>
      <c r="D141" t="s">
        <v>165</v>
      </c>
      <c r="E141" t="n">
        <v>8</v>
      </c>
      <c r="F141" t="n">
        <v>1</v>
      </c>
      <c r="G141" t="n">
        <v>2</v>
      </c>
      <c r="H141"/>
      <c r="I141"/>
      <c r="J141"/>
      <c r="K141"/>
      <c r="L141"/>
    </row>
    <row r="142">
      <c r="A142" t="s">
        <v>250</v>
      </c>
      <c r="B142" t="s">
        <v>36</v>
      </c>
      <c r="C142" t="n">
        <v>219</v>
      </c>
      <c r="D142" t="s">
        <v>166</v>
      </c>
      <c r="E142" t="n">
        <v>24</v>
      </c>
      <c r="F142" t="n">
        <v>2</v>
      </c>
      <c r="G142" t="n">
        <v>17</v>
      </c>
      <c r="H142" t="n">
        <v>775000</v>
      </c>
      <c r="I142"/>
      <c r="J142" t="n">
        <v>500000</v>
      </c>
      <c r="K142" t="n">
        <v>1205</v>
      </c>
      <c r="L142"/>
    </row>
    <row r="143">
      <c r="A143" t="s">
        <v>250</v>
      </c>
      <c r="B143" t="s">
        <v>36</v>
      </c>
      <c r="C143" t="n">
        <v>220</v>
      </c>
      <c r="D143" t="s">
        <v>167</v>
      </c>
      <c r="E143" t="n">
        <v>2</v>
      </c>
      <c r="F143" t="n">
        <v>1</v>
      </c>
      <c r="G143" t="n">
        <v>1</v>
      </c>
      <c r="H143"/>
      <c r="I143"/>
      <c r="J143"/>
      <c r="K143"/>
      <c r="L143"/>
    </row>
    <row r="144">
      <c r="A144" t="s">
        <v>250</v>
      </c>
      <c r="B144" t="s">
        <v>36</v>
      </c>
      <c r="C144" t="n">
        <v>221</v>
      </c>
      <c r="D144" t="s">
        <v>168</v>
      </c>
      <c r="E144" t="n">
        <v>12</v>
      </c>
      <c r="F144" t="n">
        <v>2</v>
      </c>
      <c r="G144" t="n">
        <v>9</v>
      </c>
      <c r="H144"/>
      <c r="I144"/>
      <c r="J144"/>
      <c r="K144"/>
      <c r="L144"/>
    </row>
    <row r="145">
      <c r="A145" t="s">
        <v>250</v>
      </c>
      <c r="B145" t="s">
        <v>36</v>
      </c>
      <c r="C145" t="n">
        <v>223</v>
      </c>
      <c r="D145" t="s">
        <v>169</v>
      </c>
      <c r="E145" t="n">
        <v>33</v>
      </c>
      <c r="F145" t="n">
        <v>3</v>
      </c>
      <c r="G145" t="n">
        <v>15</v>
      </c>
      <c r="H145" t="n">
        <v>791000</v>
      </c>
      <c r="I145"/>
      <c r="J145" t="n">
        <v>545000</v>
      </c>
      <c r="K145" t="n">
        <v>1964</v>
      </c>
      <c r="L145"/>
    </row>
    <row r="146">
      <c r="A146" t="s">
        <v>250</v>
      </c>
      <c r="B146" t="s">
        <v>36</v>
      </c>
      <c r="C146" t="n">
        <v>224</v>
      </c>
      <c r="D146" t="s">
        <v>170</v>
      </c>
      <c r="E146" t="n">
        <v>17</v>
      </c>
      <c r="F146" t="n">
        <v>1</v>
      </c>
      <c r="G146" t="n">
        <v>54</v>
      </c>
      <c r="H146" t="n">
        <v>680000</v>
      </c>
      <c r="I146"/>
      <c r="J146" t="n">
        <v>565000</v>
      </c>
      <c r="K146" t="n">
        <v>1801</v>
      </c>
      <c r="L146"/>
    </row>
    <row r="147">
      <c r="A147" t="s">
        <v>250</v>
      </c>
      <c r="B147" t="s">
        <v>36</v>
      </c>
      <c r="C147" t="n">
        <v>225</v>
      </c>
      <c r="D147" t="s">
        <v>171</v>
      </c>
      <c r="E147" t="n">
        <v>10</v>
      </c>
      <c r="F147"/>
      <c r="G147" t="n">
        <v>2</v>
      </c>
      <c r="H147"/>
      <c r="I147"/>
      <c r="J147"/>
      <c r="K147"/>
      <c r="L147"/>
    </row>
    <row r="148">
      <c r="A148" t="s">
        <v>250</v>
      </c>
      <c r="B148" t="s">
        <v>36</v>
      </c>
      <c r="C148" t="n">
        <v>226</v>
      </c>
      <c r="D148" t="s">
        <v>172</v>
      </c>
      <c r="E148" t="n">
        <v>2</v>
      </c>
      <c r="F148"/>
      <c r="G148" t="n">
        <v>1</v>
      </c>
      <c r="H148"/>
      <c r="I148"/>
      <c r="J148"/>
      <c r="K148"/>
      <c r="L148"/>
    </row>
    <row r="149">
      <c r="A149" t="s">
        <v>250</v>
      </c>
      <c r="B149" t="s">
        <v>36</v>
      </c>
      <c r="C149" t="n">
        <v>227</v>
      </c>
      <c r="D149" t="s">
        <v>173</v>
      </c>
      <c r="E149" t="n">
        <v>16</v>
      </c>
      <c r="F149" t="n">
        <v>2</v>
      </c>
      <c r="G149" t="n">
        <v>32</v>
      </c>
      <c r="H149" t="n">
        <v>821000</v>
      </c>
      <c r="I149"/>
      <c r="J149" t="n">
        <v>691720</v>
      </c>
      <c r="K149" t="n">
        <v>1625</v>
      </c>
      <c r="L149"/>
    </row>
    <row r="150">
      <c r="A150" t="s">
        <v>250</v>
      </c>
      <c r="B150" t="s">
        <v>36</v>
      </c>
      <c r="C150" t="n">
        <v>228</v>
      </c>
      <c r="D150" t="s">
        <v>174</v>
      </c>
      <c r="E150" t="n">
        <v>16</v>
      </c>
      <c r="F150" t="n">
        <v>5</v>
      </c>
      <c r="G150" t="n">
        <v>18</v>
      </c>
      <c r="H150" t="n">
        <v>547500</v>
      </c>
      <c r="I150" t="n">
        <v>1150000</v>
      </c>
      <c r="J150" t="n">
        <v>516000</v>
      </c>
      <c r="K150" t="n">
        <v>1128</v>
      </c>
      <c r="L150" t="n">
        <v>1494</v>
      </c>
    </row>
    <row r="151">
      <c r="A151" t="s">
        <v>250</v>
      </c>
      <c r="B151" t="s">
        <v>36</v>
      </c>
      <c r="C151" t="n">
        <v>230</v>
      </c>
      <c r="D151" t="s">
        <v>175</v>
      </c>
      <c r="E151" t="n">
        <v>196</v>
      </c>
      <c r="F151" t="n">
        <v>69</v>
      </c>
      <c r="G151" t="n">
        <v>230</v>
      </c>
      <c r="H151" t="n">
        <v>710500</v>
      </c>
      <c r="I151" t="n">
        <v>1369962</v>
      </c>
      <c r="J151" t="n">
        <v>759500</v>
      </c>
      <c r="K151" t="n">
        <v>1898</v>
      </c>
      <c r="L151" t="n">
        <v>2265</v>
      </c>
    </row>
    <row r="152">
      <c r="A152" t="s">
        <v>250</v>
      </c>
      <c r="B152" t="s">
        <v>36</v>
      </c>
      <c r="C152" t="n">
        <v>231</v>
      </c>
      <c r="D152" t="s">
        <v>176</v>
      </c>
      <c r="E152" t="n">
        <v>20</v>
      </c>
      <c r="F152" t="n">
        <v>1</v>
      </c>
      <c r="G152" t="n">
        <v>21</v>
      </c>
      <c r="H152" t="n">
        <v>590000</v>
      </c>
      <c r="I152"/>
      <c r="J152" t="n">
        <v>370000</v>
      </c>
      <c r="K152" t="n">
        <v>1101</v>
      </c>
      <c r="L152"/>
    </row>
    <row r="153">
      <c r="A153" t="s">
        <v>250</v>
      </c>
      <c r="B153" t="s">
        <v>36</v>
      </c>
      <c r="C153" t="n">
        <v>241</v>
      </c>
      <c r="D153" t="s">
        <v>177</v>
      </c>
      <c r="E153" t="n">
        <v>3</v>
      </c>
      <c r="F153"/>
      <c r="G153" t="n">
        <v>12</v>
      </c>
      <c r="H153"/>
      <c r="I153"/>
      <c r="J153"/>
      <c r="K153"/>
      <c r="L153"/>
    </row>
    <row r="154">
      <c r="A154" t="s">
        <v>250</v>
      </c>
      <c r="B154" t="s">
        <v>36</v>
      </c>
      <c r="C154" t="n">
        <v>242</v>
      </c>
      <c r="D154" t="s">
        <v>178</v>
      </c>
      <c r="E154" t="n">
        <v>19</v>
      </c>
      <c r="F154" t="n">
        <v>2</v>
      </c>
      <c r="G154" t="n">
        <v>12</v>
      </c>
      <c r="H154" t="n">
        <v>918000</v>
      </c>
      <c r="I154"/>
      <c r="J154"/>
      <c r="K154" t="n">
        <v>1862</v>
      </c>
      <c r="L154"/>
    </row>
    <row r="155">
      <c r="A155" t="s">
        <v>250</v>
      </c>
      <c r="B155" t="s">
        <v>36</v>
      </c>
      <c r="C155" t="n">
        <v>243</v>
      </c>
      <c r="D155" t="s">
        <v>179</v>
      </c>
      <c r="E155" t="n">
        <v>17</v>
      </c>
      <c r="F155" t="n">
        <v>8</v>
      </c>
      <c r="G155" t="n">
        <v>90</v>
      </c>
      <c r="H155" t="n">
        <v>865000</v>
      </c>
      <c r="I155" t="n">
        <v>962500</v>
      </c>
      <c r="J155" t="n">
        <v>601500</v>
      </c>
      <c r="K155" t="n">
        <v>1984</v>
      </c>
      <c r="L155" t="n">
        <v>1120</v>
      </c>
    </row>
    <row r="156">
      <c r="A156" t="s">
        <v>250</v>
      </c>
      <c r="B156" t="s">
        <v>36</v>
      </c>
      <c r="C156" t="n">
        <v>244</v>
      </c>
      <c r="D156" t="s">
        <v>180</v>
      </c>
      <c r="E156" t="n">
        <v>15</v>
      </c>
      <c r="F156" t="n">
        <v>2</v>
      </c>
      <c r="G156" t="n">
        <v>9</v>
      </c>
      <c r="H156" t="n">
        <v>980000</v>
      </c>
      <c r="I156"/>
      <c r="J156"/>
      <c r="K156" t="n">
        <v>2098</v>
      </c>
      <c r="L156"/>
    </row>
    <row r="157">
      <c r="A157" t="s">
        <v>250</v>
      </c>
      <c r="B157" t="s">
        <v>36</v>
      </c>
      <c r="C157" t="n">
        <v>245</v>
      </c>
      <c r="D157" t="s">
        <v>181</v>
      </c>
      <c r="E157" t="n">
        <v>5</v>
      </c>
      <c r="F157" t="n">
        <v>5</v>
      </c>
      <c r="G157" t="n">
        <v>8</v>
      </c>
      <c r="H157"/>
      <c r="I157" t="n">
        <v>2970000</v>
      </c>
      <c r="J157"/>
      <c r="K157"/>
      <c r="L157" t="n">
        <v>2893</v>
      </c>
    </row>
    <row r="158">
      <c r="A158" t="s">
        <v>250</v>
      </c>
      <c r="B158" t="s">
        <v>36</v>
      </c>
      <c r="C158" t="n">
        <v>246</v>
      </c>
      <c r="D158" t="s">
        <v>182</v>
      </c>
      <c r="E158" t="n">
        <v>6</v>
      </c>
      <c r="F158" t="n">
        <v>1</v>
      </c>
      <c r="G158" t="n">
        <v>18</v>
      </c>
      <c r="H158"/>
      <c r="I158"/>
      <c r="J158" t="n">
        <v>863000</v>
      </c>
      <c r="K158"/>
      <c r="L158"/>
    </row>
    <row r="159">
      <c r="A159" t="s">
        <v>250</v>
      </c>
      <c r="B159" t="s">
        <v>36</v>
      </c>
      <c r="C159" t="n">
        <v>247</v>
      </c>
      <c r="D159" t="s">
        <v>183</v>
      </c>
      <c r="E159" t="n">
        <v>3</v>
      </c>
      <c r="F159" t="n">
        <v>8</v>
      </c>
      <c r="G159" t="n">
        <v>62</v>
      </c>
      <c r="H159"/>
      <c r="I159" t="n">
        <v>2197500</v>
      </c>
      <c r="J159" t="n">
        <v>567000</v>
      </c>
      <c r="K159"/>
      <c r="L159" t="n">
        <v>2299</v>
      </c>
    </row>
    <row r="160">
      <c r="A160" t="s">
        <v>250</v>
      </c>
      <c r="B160" t="s">
        <v>36</v>
      </c>
      <c r="C160" t="n">
        <v>248</v>
      </c>
      <c r="D160" t="s">
        <v>184</v>
      </c>
      <c r="E160" t="n">
        <v>17</v>
      </c>
      <c r="F160" t="n">
        <v>3</v>
      </c>
      <c r="G160" t="n">
        <v>25</v>
      </c>
      <c r="H160" t="n">
        <v>1690000</v>
      </c>
      <c r="I160"/>
      <c r="J160" t="n">
        <v>1300000</v>
      </c>
      <c r="K160" t="n">
        <v>2830</v>
      </c>
      <c r="L160"/>
    </row>
    <row r="161">
      <c r="A161" t="s">
        <v>250</v>
      </c>
      <c r="B161" t="s">
        <v>36</v>
      </c>
      <c r="C161" t="n">
        <v>249</v>
      </c>
      <c r="D161" t="s">
        <v>185</v>
      </c>
      <c r="E161" t="n">
        <v>8</v>
      </c>
      <c r="F161"/>
      <c r="G161" t="n">
        <v>18</v>
      </c>
      <c r="H161"/>
      <c r="I161"/>
      <c r="J161" t="n">
        <v>786500</v>
      </c>
      <c r="K161"/>
      <c r="L161"/>
    </row>
    <row r="162">
      <c r="A162" t="s">
        <v>250</v>
      </c>
      <c r="B162" t="s">
        <v>36</v>
      </c>
      <c r="C162" t="n">
        <v>250</v>
      </c>
      <c r="D162" t="s">
        <v>186</v>
      </c>
      <c r="E162" t="n">
        <v>13</v>
      </c>
      <c r="F162" t="n">
        <v>2</v>
      </c>
      <c r="G162" t="n">
        <v>14</v>
      </c>
      <c r="H162"/>
      <c r="I162"/>
      <c r="J162"/>
      <c r="K162"/>
      <c r="L162"/>
    </row>
    <row r="163">
      <c r="A163" t="s">
        <v>250</v>
      </c>
      <c r="B163" t="s">
        <v>36</v>
      </c>
      <c r="C163" t="n">
        <v>251</v>
      </c>
      <c r="D163" t="s">
        <v>187</v>
      </c>
      <c r="E163" t="n">
        <v>17</v>
      </c>
      <c r="F163"/>
      <c r="G163" t="n">
        <v>16</v>
      </c>
      <c r="H163" t="n">
        <v>900000</v>
      </c>
      <c r="I163"/>
      <c r="J163" t="n">
        <v>960000</v>
      </c>
      <c r="K163" t="n">
        <v>1653</v>
      </c>
      <c r="L163"/>
    </row>
    <row r="164">
      <c r="A164" t="s">
        <v>250</v>
      </c>
      <c r="B164" t="s">
        <v>36</v>
      </c>
      <c r="C164" t="n">
        <v>261</v>
      </c>
      <c r="D164" t="s">
        <v>35</v>
      </c>
      <c r="E164" t="n">
        <v>121</v>
      </c>
      <c r="F164" t="n">
        <v>117</v>
      </c>
      <c r="G164" t="n">
        <v>590</v>
      </c>
      <c r="H164" t="n">
        <v>1050000</v>
      </c>
      <c r="I164" t="n">
        <v>2500000</v>
      </c>
      <c r="J164" t="n">
        <v>902500</v>
      </c>
      <c r="K164" t="n">
        <v>2932</v>
      </c>
      <c r="L164" t="n">
        <v>4234</v>
      </c>
    </row>
    <row r="165">
      <c r="A165" t="s">
        <v>250</v>
      </c>
      <c r="B165" t="s">
        <v>36</v>
      </c>
      <c r="C165" t="n">
        <v>291</v>
      </c>
      <c r="D165" t="s">
        <v>188</v>
      </c>
      <c r="E165" t="n">
        <v>20</v>
      </c>
      <c r="F165" t="n">
        <v>4</v>
      </c>
      <c r="G165" t="n">
        <v>11</v>
      </c>
      <c r="H165" t="n">
        <v>856288</v>
      </c>
      <c r="I165" t="n">
        <v>1175000</v>
      </c>
      <c r="J165"/>
      <c r="K165" t="n">
        <v>2144</v>
      </c>
      <c r="L165" t="n">
        <v>1074</v>
      </c>
    </row>
    <row r="166">
      <c r="A166" t="s">
        <v>250</v>
      </c>
      <c r="B166" t="s">
        <v>36</v>
      </c>
      <c r="C166" t="n">
        <v>292</v>
      </c>
      <c r="D166" t="s">
        <v>189</v>
      </c>
      <c r="E166" t="n">
        <v>8</v>
      </c>
      <c r="F166" t="n">
        <v>2</v>
      </c>
      <c r="G166"/>
      <c r="H166"/>
      <c r="I166"/>
      <c r="J166"/>
      <c r="K166"/>
      <c r="L166"/>
    </row>
    <row r="167">
      <c r="A167" t="s">
        <v>250</v>
      </c>
      <c r="B167" t="s">
        <v>36</v>
      </c>
      <c r="C167" t="n">
        <v>293</v>
      </c>
      <c r="D167" t="s">
        <v>190</v>
      </c>
      <c r="E167" t="n">
        <v>45</v>
      </c>
      <c r="F167" t="n">
        <v>8</v>
      </c>
      <c r="G167" t="n">
        <v>145</v>
      </c>
      <c r="H167" t="n">
        <v>1125000</v>
      </c>
      <c r="I167" t="n">
        <v>1215000</v>
      </c>
      <c r="J167" t="n">
        <v>980000</v>
      </c>
      <c r="K167" t="n">
        <v>2236</v>
      </c>
      <c r="L167" t="n">
        <v>2084</v>
      </c>
    </row>
    <row r="168">
      <c r="A168" t="s">
        <v>250</v>
      </c>
      <c r="B168" t="s">
        <v>36</v>
      </c>
      <c r="C168" t="n">
        <v>294</v>
      </c>
      <c r="D168" t="s">
        <v>191</v>
      </c>
      <c r="E168" t="n">
        <v>12</v>
      </c>
      <c r="F168" t="n">
        <v>5</v>
      </c>
      <c r="G168" t="n">
        <v>3</v>
      </c>
      <c r="H168"/>
      <c r="I168" t="n">
        <v>1070000</v>
      </c>
      <c r="J168"/>
      <c r="K168"/>
      <c r="L168" t="n">
        <v>935</v>
      </c>
    </row>
    <row r="169">
      <c r="A169" t="s">
        <v>250</v>
      </c>
      <c r="B169" t="s">
        <v>36</v>
      </c>
      <c r="C169" t="n">
        <v>295</v>
      </c>
      <c r="D169" t="s">
        <v>192</v>
      </c>
      <c r="E169" t="n">
        <v>38</v>
      </c>
      <c r="F169" t="n">
        <v>13</v>
      </c>
      <c r="G169" t="n">
        <v>92</v>
      </c>
      <c r="H169" t="n">
        <v>1138000</v>
      </c>
      <c r="I169" t="n">
        <v>1425000</v>
      </c>
      <c r="J169" t="n">
        <v>1155000</v>
      </c>
      <c r="K169" t="n">
        <v>2433</v>
      </c>
      <c r="L169" t="n">
        <v>1946</v>
      </c>
    </row>
    <row r="170">
      <c r="A170" t="s">
        <v>250</v>
      </c>
      <c r="B170" t="s">
        <v>36</v>
      </c>
      <c r="C170" t="n">
        <v>296</v>
      </c>
      <c r="D170" t="s">
        <v>193</v>
      </c>
      <c r="E170" t="n">
        <v>41</v>
      </c>
      <c r="F170" t="n">
        <v>6</v>
      </c>
      <c r="G170" t="n">
        <v>81</v>
      </c>
      <c r="H170" t="n">
        <v>790000</v>
      </c>
      <c r="I170" t="n">
        <v>1750000</v>
      </c>
      <c r="J170" t="n">
        <v>660000</v>
      </c>
      <c r="K170" t="n">
        <v>1757</v>
      </c>
      <c r="L170" t="n">
        <v>1780</v>
      </c>
    </row>
    <row r="171">
      <c r="A171" t="s">
        <v>250</v>
      </c>
      <c r="B171" t="s">
        <v>36</v>
      </c>
      <c r="C171" t="n">
        <v>297</v>
      </c>
      <c r="D171" t="s">
        <v>194</v>
      </c>
      <c r="E171" t="n">
        <v>31</v>
      </c>
      <c r="F171" t="n">
        <v>5</v>
      </c>
      <c r="G171" t="n">
        <v>7</v>
      </c>
      <c r="H171" t="n">
        <v>585000</v>
      </c>
      <c r="I171" t="n">
        <v>669000</v>
      </c>
      <c r="J171"/>
      <c r="K171" t="n">
        <v>755</v>
      </c>
      <c r="L171" t="n">
        <v>470</v>
      </c>
    </row>
    <row r="172">
      <c r="A172" t="s">
        <v>250</v>
      </c>
      <c r="B172" t="s">
        <v>36</v>
      </c>
      <c r="C172" t="n">
        <v>298</v>
      </c>
      <c r="D172" t="s">
        <v>195</v>
      </c>
      <c r="E172" t="n">
        <v>37</v>
      </c>
      <c r="F172" t="n">
        <v>7</v>
      </c>
      <c r="G172" t="n">
        <v>27</v>
      </c>
      <c r="H172" t="n">
        <v>800000</v>
      </c>
      <c r="I172" t="n">
        <v>1800000</v>
      </c>
      <c r="J172" t="n">
        <v>656000</v>
      </c>
      <c r="K172" t="n">
        <v>1528</v>
      </c>
      <c r="L172" t="n">
        <v>1809</v>
      </c>
    </row>
    <row r="173">
      <c r="A173" t="s">
        <v>250</v>
      </c>
      <c r="B173" t="s">
        <v>196</v>
      </c>
      <c r="C173" t="n">
        <v>101</v>
      </c>
      <c r="D173" t="s">
        <v>197</v>
      </c>
      <c r="E173" t="n">
        <v>192</v>
      </c>
      <c r="F173" t="n">
        <v>22</v>
      </c>
      <c r="G173" t="n">
        <v>240</v>
      </c>
      <c r="H173" t="n">
        <v>960000</v>
      </c>
      <c r="I173" t="n">
        <v>1412500</v>
      </c>
      <c r="J173" t="n">
        <v>622000</v>
      </c>
      <c r="K173" t="n">
        <v>2138</v>
      </c>
      <c r="L173" t="n">
        <v>2212</v>
      </c>
    </row>
    <row r="174">
      <c r="A174" t="s">
        <v>250</v>
      </c>
      <c r="B174" t="s">
        <v>196</v>
      </c>
      <c r="C174" t="n">
        <v>102</v>
      </c>
      <c r="D174" t="s">
        <v>198</v>
      </c>
      <c r="E174" t="n">
        <v>100</v>
      </c>
      <c r="F174" t="n">
        <v>18</v>
      </c>
      <c r="G174" t="n">
        <v>87</v>
      </c>
      <c r="H174" t="n">
        <v>690000</v>
      </c>
      <c r="I174" t="n">
        <v>750000</v>
      </c>
      <c r="J174" t="n">
        <v>555000</v>
      </c>
      <c r="K174" t="n">
        <v>1115</v>
      </c>
      <c r="L174" t="n">
        <v>1065</v>
      </c>
    </row>
    <row r="175">
      <c r="A175" t="s">
        <v>250</v>
      </c>
      <c r="B175" t="s">
        <v>196</v>
      </c>
      <c r="C175" t="n">
        <v>103</v>
      </c>
      <c r="D175" t="s">
        <v>199</v>
      </c>
      <c r="E175" t="n">
        <v>255</v>
      </c>
      <c r="F175" t="n">
        <v>56</v>
      </c>
      <c r="G175" t="n">
        <v>357</v>
      </c>
      <c r="H175" t="n">
        <v>820000</v>
      </c>
      <c r="I175" t="n">
        <v>1472500</v>
      </c>
      <c r="J175" t="n">
        <v>590700</v>
      </c>
      <c r="K175" t="n">
        <v>1639</v>
      </c>
      <c r="L175" t="n">
        <v>1489</v>
      </c>
    </row>
    <row r="176">
      <c r="A176" t="s">
        <v>250</v>
      </c>
      <c r="B176" t="s">
        <v>196</v>
      </c>
      <c r="C176" t="n">
        <v>104</v>
      </c>
      <c r="D176" t="s">
        <v>200</v>
      </c>
      <c r="E176" t="n">
        <v>182</v>
      </c>
      <c r="F176" t="n">
        <v>35</v>
      </c>
      <c r="G176" t="n">
        <v>223</v>
      </c>
      <c r="H176" t="n">
        <v>800000</v>
      </c>
      <c r="I176" t="n">
        <v>1300000</v>
      </c>
      <c r="J176" t="n">
        <v>605000</v>
      </c>
      <c r="K176" t="n">
        <v>1804</v>
      </c>
      <c r="L176" t="n">
        <v>1325</v>
      </c>
    </row>
    <row r="177">
      <c r="A177" t="s">
        <v>250</v>
      </c>
      <c r="B177" t="s">
        <v>196</v>
      </c>
      <c r="C177" t="n">
        <v>105</v>
      </c>
      <c r="D177" t="s">
        <v>201</v>
      </c>
      <c r="E177" t="n">
        <v>271</v>
      </c>
      <c r="F177" t="n">
        <v>54</v>
      </c>
      <c r="G177" t="n">
        <v>444</v>
      </c>
      <c r="H177" t="n">
        <v>780000</v>
      </c>
      <c r="I177" t="n">
        <v>965000</v>
      </c>
      <c r="J177" t="n">
        <v>567500</v>
      </c>
      <c r="K177" t="n">
        <v>1824</v>
      </c>
      <c r="L177" t="n">
        <v>1413</v>
      </c>
    </row>
    <row r="178">
      <c r="A178" t="s">
        <v>250</v>
      </c>
      <c r="B178" t="s">
        <v>196</v>
      </c>
      <c r="C178" t="n">
        <v>106</v>
      </c>
      <c r="D178" t="s">
        <v>202</v>
      </c>
      <c r="E178" t="n">
        <v>217</v>
      </c>
      <c r="F178" t="n">
        <v>57</v>
      </c>
      <c r="G178" t="n">
        <v>555</v>
      </c>
      <c r="H178" t="n">
        <v>1250000</v>
      </c>
      <c r="I178" t="n">
        <v>1720000</v>
      </c>
      <c r="J178" t="n">
        <v>975000</v>
      </c>
      <c r="K178" t="n">
        <v>2516</v>
      </c>
      <c r="L178" t="n">
        <v>2194</v>
      </c>
    </row>
    <row r="179">
      <c r="A179" t="s">
        <v>250</v>
      </c>
      <c r="B179" t="s">
        <v>196</v>
      </c>
      <c r="C179" t="n">
        <v>107</v>
      </c>
      <c r="D179" t="s">
        <v>203</v>
      </c>
      <c r="E179" t="n">
        <v>225</v>
      </c>
      <c r="F179" t="n">
        <v>65</v>
      </c>
      <c r="G179" t="n">
        <v>360</v>
      </c>
      <c r="H179" t="n">
        <v>1890000</v>
      </c>
      <c r="I179" t="n">
        <v>2510000</v>
      </c>
      <c r="J179" t="n">
        <v>1165000</v>
      </c>
      <c r="K179" t="n">
        <v>3276</v>
      </c>
      <c r="L179" t="n">
        <v>2592</v>
      </c>
    </row>
    <row r="180">
      <c r="A180" t="s">
        <v>250</v>
      </c>
      <c r="B180" t="s">
        <v>196</v>
      </c>
      <c r="C180" t="n">
        <v>108</v>
      </c>
      <c r="D180" t="s">
        <v>204</v>
      </c>
      <c r="E180" t="n">
        <v>196</v>
      </c>
      <c r="F180" t="n">
        <v>30</v>
      </c>
      <c r="G180" t="n">
        <v>241</v>
      </c>
      <c r="H180" t="n">
        <v>750000</v>
      </c>
      <c r="I180" t="n">
        <v>1050000</v>
      </c>
      <c r="J180" t="n">
        <v>617000</v>
      </c>
      <c r="K180" t="n">
        <v>1359</v>
      </c>
      <c r="L180" t="n">
        <v>1123</v>
      </c>
    </row>
    <row r="181">
      <c r="A181" t="s">
        <v>250</v>
      </c>
      <c r="B181" t="s">
        <v>196</v>
      </c>
      <c r="C181" t="n">
        <v>109</v>
      </c>
      <c r="D181" t="s">
        <v>205</v>
      </c>
      <c r="E181" t="n">
        <v>251</v>
      </c>
      <c r="F181" t="n">
        <v>44</v>
      </c>
      <c r="G181" t="n">
        <v>461</v>
      </c>
      <c r="H181" t="n">
        <v>1000000</v>
      </c>
      <c r="I181" t="n">
        <v>2270000</v>
      </c>
      <c r="J181" t="n">
        <v>633000</v>
      </c>
      <c r="K181" t="n">
        <v>1909</v>
      </c>
      <c r="L181" t="n">
        <v>1809</v>
      </c>
    </row>
    <row r="182">
      <c r="A182" t="s">
        <v>250</v>
      </c>
      <c r="B182" t="s">
        <v>196</v>
      </c>
      <c r="C182" t="n">
        <v>110</v>
      </c>
      <c r="D182" t="s">
        <v>206</v>
      </c>
      <c r="E182" t="n">
        <v>448</v>
      </c>
      <c r="F182" t="n">
        <v>103</v>
      </c>
      <c r="G182" t="n">
        <v>446</v>
      </c>
      <c r="H182" t="n">
        <v>730000</v>
      </c>
      <c r="I182" t="n">
        <v>1300000</v>
      </c>
      <c r="J182" t="n">
        <v>636000</v>
      </c>
      <c r="K182" t="n">
        <v>1724</v>
      </c>
      <c r="L182" t="n">
        <v>1949</v>
      </c>
    </row>
    <row r="183">
      <c r="A183" t="s">
        <v>250</v>
      </c>
      <c r="B183" t="s">
        <v>196</v>
      </c>
      <c r="C183" t="n">
        <v>111</v>
      </c>
      <c r="D183" t="s">
        <v>207</v>
      </c>
      <c r="E183" t="n">
        <v>123</v>
      </c>
      <c r="F183" t="n">
        <v>31</v>
      </c>
      <c r="G183" t="n">
        <v>284</v>
      </c>
      <c r="H183" t="n">
        <v>1000000</v>
      </c>
      <c r="I183" t="n">
        <v>1875000</v>
      </c>
      <c r="J183" t="n">
        <v>671500</v>
      </c>
      <c r="K183" t="n">
        <v>1945</v>
      </c>
      <c r="L183" t="n">
        <v>1826</v>
      </c>
    </row>
    <row r="184">
      <c r="A184" t="s">
        <v>250</v>
      </c>
      <c r="B184" t="s">
        <v>196</v>
      </c>
      <c r="C184" t="n">
        <v>112</v>
      </c>
      <c r="D184" t="s">
        <v>208</v>
      </c>
      <c r="E184" t="n">
        <v>121</v>
      </c>
      <c r="F184" t="n">
        <v>117</v>
      </c>
      <c r="G184" t="n">
        <v>590</v>
      </c>
      <c r="H184" t="n">
        <v>1050000</v>
      </c>
      <c r="I184" t="n">
        <v>2500000</v>
      </c>
      <c r="J184" t="n">
        <v>902500</v>
      </c>
      <c r="K184" t="n">
        <v>2932</v>
      </c>
      <c r="L184" t="n">
        <v>4234</v>
      </c>
    </row>
    <row r="185">
      <c r="A185" t="s">
        <v>250</v>
      </c>
      <c r="B185" t="s">
        <v>209</v>
      </c>
      <c r="C185" t="n">
        <v>101</v>
      </c>
      <c r="D185" t="s">
        <v>210</v>
      </c>
      <c r="E185" t="n">
        <v>121</v>
      </c>
      <c r="F185" t="n">
        <v>117</v>
      </c>
      <c r="G185" t="n">
        <v>590</v>
      </c>
      <c r="H185" t="n">
        <v>1050000</v>
      </c>
      <c r="I185" t="n">
        <v>2500000</v>
      </c>
      <c r="J185" t="n">
        <v>902500</v>
      </c>
      <c r="K185" t="n">
        <v>2932</v>
      </c>
      <c r="L185" t="n">
        <v>4234</v>
      </c>
    </row>
    <row r="186">
      <c r="A186" t="s">
        <v>250</v>
      </c>
      <c r="B186" t="s">
        <v>209</v>
      </c>
      <c r="C186" t="n">
        <v>102</v>
      </c>
      <c r="D186" t="s">
        <v>211</v>
      </c>
      <c r="E186" t="n">
        <v>255</v>
      </c>
      <c r="F186" t="n">
        <v>52</v>
      </c>
      <c r="G186" t="n">
        <v>514</v>
      </c>
      <c r="H186" t="n">
        <v>1000000</v>
      </c>
      <c r="I186" t="n">
        <v>1752500</v>
      </c>
      <c r="J186" t="n">
        <v>599500</v>
      </c>
      <c r="K186" t="n">
        <v>1960</v>
      </c>
      <c r="L186" t="n">
        <v>1799</v>
      </c>
    </row>
    <row r="187">
      <c r="A187" t="s">
        <v>250</v>
      </c>
      <c r="B187" t="s">
        <v>209</v>
      </c>
      <c r="C187" t="n">
        <v>103</v>
      </c>
      <c r="D187" t="s">
        <v>212</v>
      </c>
      <c r="E187" t="n">
        <v>72</v>
      </c>
      <c r="F187" t="n">
        <v>14</v>
      </c>
      <c r="G187" t="n">
        <v>77</v>
      </c>
      <c r="H187" t="n">
        <v>810000</v>
      </c>
      <c r="I187" t="n">
        <v>2150000</v>
      </c>
      <c r="J187" t="n">
        <v>660000</v>
      </c>
      <c r="K187" t="n">
        <v>2115</v>
      </c>
      <c r="L187" t="n">
        <v>1689</v>
      </c>
    </row>
    <row r="188">
      <c r="A188" t="s">
        <v>250</v>
      </c>
      <c r="B188" t="s">
        <v>209</v>
      </c>
      <c r="C188" t="n">
        <v>104</v>
      </c>
      <c r="D188" t="s">
        <v>213</v>
      </c>
      <c r="E188" t="n">
        <v>123</v>
      </c>
      <c r="F188" t="n">
        <v>31</v>
      </c>
      <c r="G188" t="n">
        <v>284</v>
      </c>
      <c r="H188" t="n">
        <v>1000000</v>
      </c>
      <c r="I188" t="n">
        <v>1875000</v>
      </c>
      <c r="J188" t="n">
        <v>671500</v>
      </c>
      <c r="K188" t="n">
        <v>1945</v>
      </c>
      <c r="L188" t="n">
        <v>1826</v>
      </c>
    </row>
    <row r="189">
      <c r="A189" t="s">
        <v>250</v>
      </c>
      <c r="B189" t="s">
        <v>209</v>
      </c>
      <c r="C189" t="n">
        <v>105</v>
      </c>
      <c r="D189" t="s">
        <v>214</v>
      </c>
      <c r="E189" t="n">
        <v>192</v>
      </c>
      <c r="F189" t="n">
        <v>22</v>
      </c>
      <c r="G189" t="n">
        <v>240</v>
      </c>
      <c r="H189" t="n">
        <v>960000</v>
      </c>
      <c r="I189" t="n">
        <v>1412500</v>
      </c>
      <c r="J189" t="n">
        <v>622000</v>
      </c>
      <c r="K189" t="n">
        <v>2138</v>
      </c>
      <c r="L189" t="n">
        <v>2212</v>
      </c>
    </row>
    <row r="190">
      <c r="A190" t="s">
        <v>250</v>
      </c>
      <c r="B190" t="s">
        <v>209</v>
      </c>
      <c r="C190" t="n">
        <v>106</v>
      </c>
      <c r="D190" t="s">
        <v>215</v>
      </c>
      <c r="E190" t="n">
        <v>217</v>
      </c>
      <c r="F190" t="n">
        <v>57</v>
      </c>
      <c r="G190" t="n">
        <v>555</v>
      </c>
      <c r="H190" t="n">
        <v>1250000</v>
      </c>
      <c r="I190" t="n">
        <v>1720000</v>
      </c>
      <c r="J190" t="n">
        <v>975000</v>
      </c>
      <c r="K190" t="n">
        <v>2516</v>
      </c>
      <c r="L190" t="n">
        <v>2194</v>
      </c>
    </row>
    <row r="191">
      <c r="A191" t="s">
        <v>250</v>
      </c>
      <c r="B191" t="s">
        <v>209</v>
      </c>
      <c r="C191" t="n">
        <v>107</v>
      </c>
      <c r="D191" t="s">
        <v>216</v>
      </c>
      <c r="E191" t="n">
        <v>248</v>
      </c>
      <c r="F191" t="n">
        <v>70</v>
      </c>
      <c r="G191" t="n">
        <v>381</v>
      </c>
      <c r="H191" t="n">
        <v>1715000</v>
      </c>
      <c r="I191" t="n">
        <v>2530000</v>
      </c>
      <c r="J191" t="n">
        <v>1140000</v>
      </c>
      <c r="K191" t="n">
        <v>3126</v>
      </c>
      <c r="L191" t="n">
        <v>2503</v>
      </c>
    </row>
    <row r="192">
      <c r="A192" t="s">
        <v>250</v>
      </c>
      <c r="B192" t="s">
        <v>209</v>
      </c>
      <c r="C192" t="n">
        <v>108</v>
      </c>
      <c r="D192" t="s">
        <v>217</v>
      </c>
      <c r="E192" t="n">
        <v>472</v>
      </c>
      <c r="F192" t="n">
        <v>94</v>
      </c>
      <c r="G192" t="n">
        <v>735</v>
      </c>
      <c r="H192" t="n">
        <v>795000</v>
      </c>
      <c r="I192" t="n">
        <v>1065000</v>
      </c>
      <c r="J192" t="n">
        <v>593000</v>
      </c>
      <c r="K192" t="n">
        <v>1587</v>
      </c>
      <c r="L192" t="n">
        <v>1289</v>
      </c>
    </row>
    <row r="193">
      <c r="A193" t="s">
        <v>250</v>
      </c>
      <c r="B193" t="s">
        <v>209</v>
      </c>
      <c r="C193" t="n">
        <v>109</v>
      </c>
      <c r="D193" t="s">
        <v>218</v>
      </c>
      <c r="E193" t="n">
        <v>515</v>
      </c>
      <c r="F193" t="n">
        <v>111</v>
      </c>
      <c r="G193" t="n">
        <v>545</v>
      </c>
      <c r="H193" t="n">
        <v>739000</v>
      </c>
      <c r="I193" t="n">
        <v>1300000</v>
      </c>
      <c r="J193" t="n">
        <v>639000</v>
      </c>
      <c r="K193" t="n">
        <v>1698</v>
      </c>
      <c r="L193" t="n">
        <v>1893</v>
      </c>
    </row>
    <row r="194">
      <c r="A194" t="s">
        <v>250</v>
      </c>
      <c r="B194" t="s">
        <v>209</v>
      </c>
      <c r="C194" t="n">
        <v>110</v>
      </c>
      <c r="D194" t="s">
        <v>219</v>
      </c>
      <c r="E194" t="n">
        <v>100</v>
      </c>
      <c r="F194" t="n">
        <v>18</v>
      </c>
      <c r="G194" t="n">
        <v>87</v>
      </c>
      <c r="H194" t="n">
        <v>690000</v>
      </c>
      <c r="I194" t="n">
        <v>750000</v>
      </c>
      <c r="J194" t="n">
        <v>555000</v>
      </c>
      <c r="K194" t="n">
        <v>1115</v>
      </c>
      <c r="L194" t="n">
        <v>1065</v>
      </c>
    </row>
    <row r="195">
      <c r="A195" t="s">
        <v>250</v>
      </c>
      <c r="B195" t="s">
        <v>209</v>
      </c>
      <c r="C195" t="n">
        <v>111</v>
      </c>
      <c r="D195" t="s">
        <v>220</v>
      </c>
      <c r="E195" t="n">
        <v>266</v>
      </c>
      <c r="F195" t="n">
        <v>46</v>
      </c>
      <c r="G195" t="n">
        <v>280</v>
      </c>
      <c r="H195" t="n">
        <v>780000</v>
      </c>
      <c r="I195" t="n">
        <v>1160000</v>
      </c>
      <c r="J195" t="n">
        <v>585750</v>
      </c>
      <c r="K195" t="n">
        <v>1493</v>
      </c>
      <c r="L195" t="n">
        <v>1325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251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252</v>
      </c>
      <c r="B13" t="s">
        <v>34</v>
      </c>
      <c r="C13" t="n">
        <v>1</v>
      </c>
      <c r="D13" t="s">
        <v>35</v>
      </c>
      <c r="E13" t="n">
        <v>2510</v>
      </c>
      <c r="F13" t="n">
        <v>650</v>
      </c>
      <c r="G13" t="n">
        <v>4567</v>
      </c>
      <c r="H13" t="n">
        <v>840000</v>
      </c>
      <c r="I13" t="n">
        <v>1645000</v>
      </c>
      <c r="J13" t="n">
        <v>660000</v>
      </c>
      <c r="K13" t="n">
        <v>1815</v>
      </c>
      <c r="L13" t="n">
        <v>1860</v>
      </c>
    </row>
    <row r="14">
      <c r="A14" t="s">
        <v>252</v>
      </c>
      <c r="B14" t="s">
        <v>36</v>
      </c>
      <c r="C14" t="n">
        <v>1</v>
      </c>
      <c r="D14" t="s">
        <v>37</v>
      </c>
      <c r="E14" t="n">
        <v>11</v>
      </c>
      <c r="F14" t="n">
        <v>4</v>
      </c>
      <c r="G14" t="n">
        <v>12</v>
      </c>
      <c r="H14"/>
      <c r="I14" t="n">
        <v>1650000</v>
      </c>
      <c r="J14"/>
      <c r="K14"/>
      <c r="L14" t="n">
        <v>1722</v>
      </c>
    </row>
    <row r="15">
      <c r="A15" t="s">
        <v>252</v>
      </c>
      <c r="B15" t="s">
        <v>36</v>
      </c>
      <c r="C15" t="n">
        <v>2</v>
      </c>
      <c r="D15" t="s">
        <v>38</v>
      </c>
      <c r="E15" t="n">
        <v>23</v>
      </c>
      <c r="F15" t="n">
        <v>10</v>
      </c>
      <c r="G15" t="n">
        <v>48</v>
      </c>
      <c r="H15" t="n">
        <v>895000</v>
      </c>
      <c r="I15" t="n">
        <v>1550600</v>
      </c>
      <c r="J15" t="n">
        <v>578000</v>
      </c>
      <c r="K15" t="n">
        <v>1929</v>
      </c>
      <c r="L15" t="n">
        <v>1390</v>
      </c>
    </row>
    <row r="16">
      <c r="A16" t="s">
        <v>252</v>
      </c>
      <c r="B16" t="s">
        <v>36</v>
      </c>
      <c r="C16" t="n">
        <v>3</v>
      </c>
      <c r="D16" t="s">
        <v>39</v>
      </c>
      <c r="E16" t="n">
        <v>21</v>
      </c>
      <c r="F16" t="n">
        <v>2</v>
      </c>
      <c r="G16" t="n">
        <v>18</v>
      </c>
      <c r="H16" t="n">
        <v>825000</v>
      </c>
      <c r="I16"/>
      <c r="J16" t="n">
        <v>680000</v>
      </c>
      <c r="K16" t="n">
        <v>1647</v>
      </c>
      <c r="L16"/>
    </row>
    <row r="17">
      <c r="A17" t="s">
        <v>252</v>
      </c>
      <c r="B17" t="s">
        <v>36</v>
      </c>
      <c r="C17" t="n">
        <v>4</v>
      </c>
      <c r="D17" t="s">
        <v>40</v>
      </c>
      <c r="E17" t="n">
        <v>11</v>
      </c>
      <c r="F17" t="n">
        <v>2</v>
      </c>
      <c r="G17" t="n">
        <v>14</v>
      </c>
      <c r="H17"/>
      <c r="I17"/>
      <c r="J17"/>
      <c r="K17"/>
      <c r="L17"/>
    </row>
    <row r="18">
      <c r="A18" t="s">
        <v>252</v>
      </c>
      <c r="B18" t="s">
        <v>36</v>
      </c>
      <c r="C18" t="n">
        <v>5</v>
      </c>
      <c r="D18" t="s">
        <v>41</v>
      </c>
      <c r="E18" t="n">
        <v>15</v>
      </c>
      <c r="F18" t="n">
        <v>1</v>
      </c>
      <c r="G18" t="n">
        <v>17</v>
      </c>
      <c r="H18" t="n">
        <v>980000</v>
      </c>
      <c r="I18"/>
      <c r="J18" t="n">
        <v>640000</v>
      </c>
      <c r="K18" t="n">
        <v>1285</v>
      </c>
      <c r="L18"/>
    </row>
    <row r="19">
      <c r="A19" t="s">
        <v>252</v>
      </c>
      <c r="B19" t="s">
        <v>36</v>
      </c>
      <c r="C19" t="n">
        <v>6</v>
      </c>
      <c r="D19" t="s">
        <v>42</v>
      </c>
      <c r="E19" t="n">
        <v>10</v>
      </c>
      <c r="F19"/>
      <c r="G19" t="n">
        <v>6</v>
      </c>
      <c r="H19"/>
      <c r="I19"/>
      <c r="J19"/>
      <c r="K19"/>
      <c r="L19"/>
    </row>
    <row r="20">
      <c r="A20" t="s">
        <v>252</v>
      </c>
      <c r="B20" t="s">
        <v>36</v>
      </c>
      <c r="C20" t="n">
        <v>7</v>
      </c>
      <c r="D20" t="s">
        <v>43</v>
      </c>
      <c r="E20" t="n">
        <v>8</v>
      </c>
      <c r="F20"/>
      <c r="G20" t="n">
        <v>5</v>
      </c>
      <c r="H20"/>
      <c r="I20"/>
      <c r="J20"/>
      <c r="K20"/>
      <c r="L20"/>
    </row>
    <row r="21">
      <c r="A21" t="s">
        <v>252</v>
      </c>
      <c r="B21" t="s">
        <v>36</v>
      </c>
      <c r="C21" t="n">
        <v>8</v>
      </c>
      <c r="D21" t="s">
        <v>44</v>
      </c>
      <c r="E21"/>
      <c r="F21" t="n">
        <v>1</v>
      </c>
      <c r="G21" t="n">
        <v>2</v>
      </c>
      <c r="H21"/>
      <c r="I21"/>
      <c r="J21"/>
      <c r="K21"/>
      <c r="L21"/>
    </row>
    <row r="22">
      <c r="A22" t="s">
        <v>252</v>
      </c>
      <c r="B22" t="s">
        <v>36</v>
      </c>
      <c r="C22" t="n">
        <v>9</v>
      </c>
      <c r="D22" t="s">
        <v>45</v>
      </c>
      <c r="E22" t="n">
        <v>11</v>
      </c>
      <c r="F22" t="n">
        <v>3</v>
      </c>
      <c r="G22" t="n">
        <v>5</v>
      </c>
      <c r="H22"/>
      <c r="I22"/>
      <c r="J22"/>
      <c r="K22"/>
      <c r="L22"/>
    </row>
    <row r="23">
      <c r="A23" t="s">
        <v>252</v>
      </c>
      <c r="B23" t="s">
        <v>36</v>
      </c>
      <c r="C23" t="n">
        <v>10</v>
      </c>
      <c r="D23" t="s">
        <v>46</v>
      </c>
      <c r="E23" t="n">
        <v>25</v>
      </c>
      <c r="F23" t="n">
        <v>2</v>
      </c>
      <c r="G23" t="n">
        <v>3</v>
      </c>
      <c r="H23" t="n">
        <v>865000</v>
      </c>
      <c r="I23"/>
      <c r="J23"/>
      <c r="K23" t="n">
        <v>1891</v>
      </c>
      <c r="L23"/>
    </row>
    <row r="24">
      <c r="A24" t="s">
        <v>252</v>
      </c>
      <c r="B24" t="s">
        <v>36</v>
      </c>
      <c r="C24" t="n">
        <v>11</v>
      </c>
      <c r="D24" t="s">
        <v>47</v>
      </c>
      <c r="E24" t="n">
        <v>13</v>
      </c>
      <c r="F24" t="n">
        <v>2</v>
      </c>
      <c r="G24" t="n">
        <v>15</v>
      </c>
      <c r="H24"/>
      <c r="I24"/>
      <c r="J24" t="n">
        <v>640000</v>
      </c>
      <c r="K24"/>
      <c r="L24"/>
    </row>
    <row r="25">
      <c r="A25" t="s">
        <v>252</v>
      </c>
      <c r="B25" t="s">
        <v>36</v>
      </c>
      <c r="C25" t="n">
        <v>12</v>
      </c>
      <c r="D25" t="s">
        <v>48</v>
      </c>
      <c r="E25" t="n">
        <v>5</v>
      </c>
      <c r="F25" t="n">
        <v>1</v>
      </c>
      <c r="G25"/>
      <c r="H25"/>
      <c r="I25"/>
      <c r="J25"/>
      <c r="K25"/>
      <c r="L25"/>
    </row>
    <row r="26">
      <c r="A26" t="s">
        <v>252</v>
      </c>
      <c r="B26" t="s">
        <v>36</v>
      </c>
      <c r="C26" t="n">
        <v>13</v>
      </c>
      <c r="D26" t="s">
        <v>49</v>
      </c>
      <c r="E26" t="n">
        <v>12</v>
      </c>
      <c r="F26" t="n">
        <v>1</v>
      </c>
      <c r="G26" t="n">
        <v>42</v>
      </c>
      <c r="H26"/>
      <c r="I26"/>
      <c r="J26" t="n">
        <v>880000</v>
      </c>
      <c r="K26"/>
      <c r="L26"/>
    </row>
    <row r="27">
      <c r="A27" t="s">
        <v>252</v>
      </c>
      <c r="B27" t="s">
        <v>36</v>
      </c>
      <c r="C27" t="n">
        <v>14</v>
      </c>
      <c r="D27" t="s">
        <v>50</v>
      </c>
      <c r="E27" t="n">
        <v>24</v>
      </c>
      <c r="F27" t="n">
        <v>3</v>
      </c>
      <c r="G27" t="n">
        <v>26</v>
      </c>
      <c r="H27" t="n">
        <v>1125000</v>
      </c>
      <c r="I27"/>
      <c r="J27" t="n">
        <v>851000</v>
      </c>
      <c r="K27" t="n">
        <v>2332</v>
      </c>
      <c r="L27"/>
    </row>
    <row r="28">
      <c r="A28" t="s">
        <v>252</v>
      </c>
      <c r="B28" t="s">
        <v>36</v>
      </c>
      <c r="C28" t="n">
        <v>22</v>
      </c>
      <c r="D28" t="s">
        <v>51</v>
      </c>
      <c r="E28" t="n">
        <v>4</v>
      </c>
      <c r="F28" t="n">
        <v>1</v>
      </c>
      <c r="G28" t="n">
        <v>8</v>
      </c>
      <c r="H28"/>
      <c r="I28"/>
      <c r="J28"/>
      <c r="K28"/>
      <c r="L28"/>
    </row>
    <row r="29">
      <c r="A29" t="s">
        <v>252</v>
      </c>
      <c r="B29" t="s">
        <v>36</v>
      </c>
      <c r="C29" t="n">
        <v>23</v>
      </c>
      <c r="D29" t="s">
        <v>52</v>
      </c>
      <c r="E29" t="n">
        <v>6</v>
      </c>
      <c r="F29"/>
      <c r="G29"/>
      <c r="H29"/>
      <c r="I29"/>
      <c r="J29"/>
      <c r="K29"/>
      <c r="L29"/>
    </row>
    <row r="30">
      <c r="A30" t="s">
        <v>252</v>
      </c>
      <c r="B30" t="s">
        <v>36</v>
      </c>
      <c r="C30" t="n">
        <v>24</v>
      </c>
      <c r="D30" t="s">
        <v>53</v>
      </c>
      <c r="E30" t="n">
        <v>2</v>
      </c>
      <c r="F30"/>
      <c r="G30" t="n">
        <v>1</v>
      </c>
      <c r="H30"/>
      <c r="I30"/>
      <c r="J30"/>
      <c r="K30"/>
      <c r="L30"/>
    </row>
    <row r="31">
      <c r="A31" t="s">
        <v>252</v>
      </c>
      <c r="B31" t="s">
        <v>36</v>
      </c>
      <c r="C31" t="n">
        <v>25</v>
      </c>
      <c r="D31" t="s">
        <v>54</v>
      </c>
      <c r="E31" t="n">
        <v>4</v>
      </c>
      <c r="F31" t="n">
        <v>2</v>
      </c>
      <c r="G31" t="n">
        <v>5</v>
      </c>
      <c r="H31"/>
      <c r="I31"/>
      <c r="J31"/>
      <c r="K31"/>
      <c r="L31"/>
    </row>
    <row r="32">
      <c r="A32" t="s">
        <v>252</v>
      </c>
      <c r="B32" t="s">
        <v>36</v>
      </c>
      <c r="C32" t="n">
        <v>26</v>
      </c>
      <c r="D32" t="s">
        <v>55</v>
      </c>
      <c r="E32" t="n">
        <v>1</v>
      </c>
      <c r="F32" t="n">
        <v>1</v>
      </c>
      <c r="G32"/>
      <c r="H32"/>
      <c r="I32"/>
      <c r="J32"/>
      <c r="K32"/>
      <c r="L32"/>
    </row>
    <row r="33">
      <c r="A33" t="s">
        <v>252</v>
      </c>
      <c r="B33" t="s">
        <v>36</v>
      </c>
      <c r="C33" t="n">
        <v>27</v>
      </c>
      <c r="D33" t="s">
        <v>56</v>
      </c>
      <c r="E33" t="n">
        <v>16</v>
      </c>
      <c r="F33" t="n">
        <v>5</v>
      </c>
      <c r="G33" t="n">
        <v>9</v>
      </c>
      <c r="H33" t="n">
        <v>578000</v>
      </c>
      <c r="I33" t="n">
        <v>550000</v>
      </c>
      <c r="J33"/>
      <c r="K33" t="n">
        <v>923</v>
      </c>
      <c r="L33" t="n">
        <v>1015</v>
      </c>
    </row>
    <row r="34">
      <c r="A34" t="s">
        <v>252</v>
      </c>
      <c r="B34" t="s">
        <v>36</v>
      </c>
      <c r="C34" t="n">
        <v>28</v>
      </c>
      <c r="D34" t="s">
        <v>57</v>
      </c>
      <c r="E34" t="n">
        <v>3</v>
      </c>
      <c r="F34" t="n">
        <v>1</v>
      </c>
      <c r="G34" t="n">
        <v>1</v>
      </c>
      <c r="H34"/>
      <c r="I34"/>
      <c r="J34"/>
      <c r="K34"/>
      <c r="L34"/>
    </row>
    <row r="35">
      <c r="A35" t="s">
        <v>252</v>
      </c>
      <c r="B35" t="s">
        <v>36</v>
      </c>
      <c r="C35" t="n">
        <v>29</v>
      </c>
      <c r="D35" t="s">
        <v>58</v>
      </c>
      <c r="E35" t="n">
        <v>12</v>
      </c>
      <c r="F35" t="n">
        <v>3</v>
      </c>
      <c r="G35" t="n">
        <v>4</v>
      </c>
      <c r="H35"/>
      <c r="I35"/>
      <c r="J35"/>
      <c r="K35"/>
      <c r="L35"/>
    </row>
    <row r="36">
      <c r="A36" t="s">
        <v>252</v>
      </c>
      <c r="B36" t="s">
        <v>36</v>
      </c>
      <c r="C36" t="n">
        <v>31</v>
      </c>
      <c r="D36" t="s">
        <v>59</v>
      </c>
      <c r="E36" t="n">
        <v>4</v>
      </c>
      <c r="F36"/>
      <c r="G36" t="n">
        <v>13</v>
      </c>
      <c r="H36"/>
      <c r="I36"/>
      <c r="J36"/>
      <c r="K36"/>
      <c r="L36"/>
    </row>
    <row r="37">
      <c r="A37" t="s">
        <v>252</v>
      </c>
      <c r="B37" t="s">
        <v>36</v>
      </c>
      <c r="C37" t="n">
        <v>33</v>
      </c>
      <c r="D37" t="s">
        <v>60</v>
      </c>
      <c r="E37" t="n">
        <v>4</v>
      </c>
      <c r="F37" t="n">
        <v>2</v>
      </c>
      <c r="G37" t="n">
        <v>1</v>
      </c>
      <c r="H37"/>
      <c r="I37"/>
      <c r="J37"/>
      <c r="K37"/>
      <c r="L37"/>
    </row>
    <row r="38">
      <c r="A38" t="s">
        <v>252</v>
      </c>
      <c r="B38" t="s">
        <v>36</v>
      </c>
      <c r="C38" t="n">
        <v>34</v>
      </c>
      <c r="D38" t="s">
        <v>61</v>
      </c>
      <c r="E38" t="n">
        <v>7</v>
      </c>
      <c r="F38" t="n">
        <v>1</v>
      </c>
      <c r="G38" t="n">
        <v>1</v>
      </c>
      <c r="H38"/>
      <c r="I38"/>
      <c r="J38"/>
      <c r="K38"/>
      <c r="L38"/>
    </row>
    <row r="39">
      <c r="A39" t="s">
        <v>252</v>
      </c>
      <c r="B39" t="s">
        <v>36</v>
      </c>
      <c r="C39" t="n">
        <v>35</v>
      </c>
      <c r="D39" t="s">
        <v>62</v>
      </c>
      <c r="E39" t="n">
        <v>4</v>
      </c>
      <c r="F39" t="n">
        <v>2</v>
      </c>
      <c r="G39" t="n">
        <v>1</v>
      </c>
      <c r="H39"/>
      <c r="I39"/>
      <c r="J39"/>
      <c r="K39"/>
      <c r="L39"/>
    </row>
    <row r="40">
      <c r="A40" t="s">
        <v>252</v>
      </c>
      <c r="B40" t="s">
        <v>36</v>
      </c>
      <c r="C40" t="n">
        <v>37</v>
      </c>
      <c r="D40" t="s">
        <v>63</v>
      </c>
      <c r="E40" t="n">
        <v>4</v>
      </c>
      <c r="F40" t="n">
        <v>1</v>
      </c>
      <c r="G40" t="n">
        <v>2</v>
      </c>
      <c r="H40"/>
      <c r="I40"/>
      <c r="J40"/>
      <c r="K40"/>
      <c r="L40"/>
    </row>
    <row r="41">
      <c r="A41" t="s">
        <v>252</v>
      </c>
      <c r="B41" t="s">
        <v>36</v>
      </c>
      <c r="C41" t="n">
        <v>38</v>
      </c>
      <c r="D41" t="s">
        <v>64</v>
      </c>
      <c r="E41" t="n">
        <v>5</v>
      </c>
      <c r="F41" t="n">
        <v>1</v>
      </c>
      <c r="G41"/>
      <c r="H41"/>
      <c r="I41"/>
      <c r="J41"/>
      <c r="K41"/>
      <c r="L41"/>
    </row>
    <row r="42">
      <c r="A42" t="s">
        <v>252</v>
      </c>
      <c r="B42" t="s">
        <v>36</v>
      </c>
      <c r="C42" t="n">
        <v>39</v>
      </c>
      <c r="D42" t="s">
        <v>65</v>
      </c>
      <c r="E42" t="n">
        <v>1</v>
      </c>
      <c r="F42"/>
      <c r="G42" t="n">
        <v>4</v>
      </c>
      <c r="H42"/>
      <c r="I42"/>
      <c r="J42"/>
      <c r="K42"/>
      <c r="L42"/>
    </row>
    <row r="43">
      <c r="A43" t="s">
        <v>252</v>
      </c>
      <c r="B43" t="s">
        <v>36</v>
      </c>
      <c r="C43" t="n">
        <v>40</v>
      </c>
      <c r="D43" t="s">
        <v>66</v>
      </c>
      <c r="E43" t="n">
        <v>4</v>
      </c>
      <c r="F43" t="n">
        <v>2</v>
      </c>
      <c r="G43"/>
      <c r="H43"/>
      <c r="I43"/>
      <c r="J43"/>
      <c r="K43"/>
      <c r="L43"/>
    </row>
    <row r="44">
      <c r="A44" t="s">
        <v>252</v>
      </c>
      <c r="B44" t="s">
        <v>36</v>
      </c>
      <c r="C44" t="n">
        <v>41</v>
      </c>
      <c r="D44" t="s">
        <v>67</v>
      </c>
      <c r="E44" t="n">
        <v>2</v>
      </c>
      <c r="F44"/>
      <c r="G44"/>
      <c r="H44"/>
      <c r="I44"/>
      <c r="J44"/>
      <c r="K44"/>
      <c r="L44"/>
    </row>
    <row r="45">
      <c r="A45" t="s">
        <v>252</v>
      </c>
      <c r="B45" t="s">
        <v>36</v>
      </c>
      <c r="C45" t="n">
        <v>51</v>
      </c>
      <c r="D45" t="s">
        <v>69</v>
      </c>
      <c r="E45" t="n">
        <v>4</v>
      </c>
      <c r="F45" t="n">
        <v>2</v>
      </c>
      <c r="G45" t="n">
        <v>6</v>
      </c>
      <c r="H45"/>
      <c r="I45"/>
      <c r="J45"/>
      <c r="K45"/>
      <c r="L45"/>
    </row>
    <row r="46">
      <c r="A46" t="s">
        <v>252</v>
      </c>
      <c r="B46" t="s">
        <v>36</v>
      </c>
      <c r="C46" t="n">
        <v>52</v>
      </c>
      <c r="D46" t="s">
        <v>70</v>
      </c>
      <c r="E46" t="n">
        <v>22</v>
      </c>
      <c r="F46" t="n">
        <v>8</v>
      </c>
      <c r="G46" t="n">
        <v>52</v>
      </c>
      <c r="H46" t="n">
        <v>890000</v>
      </c>
      <c r="I46" t="n">
        <v>2083640</v>
      </c>
      <c r="J46" t="n">
        <v>547500</v>
      </c>
      <c r="K46" t="n">
        <v>2516</v>
      </c>
      <c r="L46" t="n">
        <v>1558</v>
      </c>
    </row>
    <row r="47">
      <c r="A47" t="s">
        <v>252</v>
      </c>
      <c r="B47" t="s">
        <v>36</v>
      </c>
      <c r="C47" t="n">
        <v>53</v>
      </c>
      <c r="D47" t="s">
        <v>71</v>
      </c>
      <c r="E47" t="n">
        <v>19</v>
      </c>
      <c r="F47" t="n">
        <v>12</v>
      </c>
      <c r="G47" t="n">
        <v>30</v>
      </c>
      <c r="H47" t="n">
        <v>817000</v>
      </c>
      <c r="I47" t="n">
        <v>1050000</v>
      </c>
      <c r="J47" t="n">
        <v>540000</v>
      </c>
      <c r="K47" t="n">
        <v>1928</v>
      </c>
      <c r="L47" t="n">
        <v>1596</v>
      </c>
    </row>
    <row r="48">
      <c r="A48" t="s">
        <v>252</v>
      </c>
      <c r="B48" t="s">
        <v>36</v>
      </c>
      <c r="C48" t="n">
        <v>54</v>
      </c>
      <c r="D48" t="s">
        <v>72</v>
      </c>
      <c r="E48" t="n">
        <v>6</v>
      </c>
      <c r="F48" t="n">
        <v>1</v>
      </c>
      <c r="G48" t="n">
        <v>15</v>
      </c>
      <c r="H48"/>
      <c r="I48"/>
      <c r="J48" t="n">
        <v>550000</v>
      </c>
      <c r="K48"/>
      <c r="L48"/>
    </row>
    <row r="49">
      <c r="A49" t="s">
        <v>252</v>
      </c>
      <c r="B49" t="s">
        <v>36</v>
      </c>
      <c r="C49" t="n">
        <v>55</v>
      </c>
      <c r="D49" t="s">
        <v>73</v>
      </c>
      <c r="E49" t="n">
        <v>32</v>
      </c>
      <c r="F49"/>
      <c r="G49" t="n">
        <v>16</v>
      </c>
      <c r="H49" t="n">
        <v>770500</v>
      </c>
      <c r="I49"/>
      <c r="J49" t="n">
        <v>570000</v>
      </c>
      <c r="K49" t="n">
        <v>2575</v>
      </c>
      <c r="L49"/>
    </row>
    <row r="50">
      <c r="A50" t="s">
        <v>252</v>
      </c>
      <c r="B50" t="s">
        <v>36</v>
      </c>
      <c r="C50" t="n">
        <v>56</v>
      </c>
      <c r="D50" t="s">
        <v>74</v>
      </c>
      <c r="E50" t="n">
        <v>41</v>
      </c>
      <c r="F50" t="n">
        <v>3</v>
      </c>
      <c r="G50" t="n">
        <v>17</v>
      </c>
      <c r="H50" t="n">
        <v>760000</v>
      </c>
      <c r="I50"/>
      <c r="J50" t="n">
        <v>400000</v>
      </c>
      <c r="K50" t="n">
        <v>1851</v>
      </c>
      <c r="L50"/>
    </row>
    <row r="51">
      <c r="A51" t="s">
        <v>252</v>
      </c>
      <c r="B51" t="s">
        <v>36</v>
      </c>
      <c r="C51" t="n">
        <v>57</v>
      </c>
      <c r="D51" t="s">
        <v>75</v>
      </c>
      <c r="E51" t="n">
        <v>8</v>
      </c>
      <c r="F51"/>
      <c r="G51" t="n">
        <v>9</v>
      </c>
      <c r="H51"/>
      <c r="I51"/>
      <c r="J51"/>
      <c r="K51"/>
      <c r="L51"/>
    </row>
    <row r="52">
      <c r="A52" t="s">
        <v>252</v>
      </c>
      <c r="B52" t="s">
        <v>36</v>
      </c>
      <c r="C52" t="n">
        <v>58</v>
      </c>
      <c r="D52" t="s">
        <v>76</v>
      </c>
      <c r="E52" t="n">
        <v>13</v>
      </c>
      <c r="F52" t="n">
        <v>1</v>
      </c>
      <c r="G52" t="n">
        <v>8</v>
      </c>
      <c r="H52"/>
      <c r="I52"/>
      <c r="J52"/>
      <c r="K52"/>
      <c r="L52"/>
    </row>
    <row r="53">
      <c r="A53" t="s">
        <v>252</v>
      </c>
      <c r="B53" t="s">
        <v>36</v>
      </c>
      <c r="C53" t="n">
        <v>59</v>
      </c>
      <c r="D53" t="s">
        <v>77</v>
      </c>
      <c r="E53" t="n">
        <v>5</v>
      </c>
      <c r="F53" t="n">
        <v>2</v>
      </c>
      <c r="G53" t="n">
        <v>4</v>
      </c>
      <c r="H53"/>
      <c r="I53"/>
      <c r="J53"/>
      <c r="K53"/>
      <c r="L53"/>
    </row>
    <row r="54">
      <c r="A54" t="s">
        <v>252</v>
      </c>
      <c r="B54" t="s">
        <v>36</v>
      </c>
      <c r="C54" t="n">
        <v>60</v>
      </c>
      <c r="D54" t="s">
        <v>78</v>
      </c>
      <c r="E54" t="n">
        <v>3</v>
      </c>
      <c r="F54" t="n">
        <v>4</v>
      </c>
      <c r="G54" t="n">
        <v>8</v>
      </c>
      <c r="H54"/>
      <c r="I54" t="n">
        <v>1180000</v>
      </c>
      <c r="J54"/>
      <c r="K54"/>
      <c r="L54" t="n">
        <v>1295</v>
      </c>
    </row>
    <row r="55">
      <c r="A55" t="s">
        <v>252</v>
      </c>
      <c r="B55" t="s">
        <v>36</v>
      </c>
      <c r="C55" t="n">
        <v>61</v>
      </c>
      <c r="D55" t="s">
        <v>79</v>
      </c>
      <c r="E55" t="n">
        <v>4</v>
      </c>
      <c r="F55"/>
      <c r="G55" t="n">
        <v>1</v>
      </c>
      <c r="H55"/>
      <c r="I55"/>
      <c r="J55"/>
      <c r="K55"/>
      <c r="L55"/>
    </row>
    <row r="56">
      <c r="A56" t="s">
        <v>252</v>
      </c>
      <c r="B56" t="s">
        <v>36</v>
      </c>
      <c r="C56" t="n">
        <v>62</v>
      </c>
      <c r="D56" t="s">
        <v>80</v>
      </c>
      <c r="E56" t="n">
        <v>19</v>
      </c>
      <c r="F56" t="n">
        <v>4</v>
      </c>
      <c r="G56" t="n">
        <v>27</v>
      </c>
      <c r="H56" t="n">
        <v>875000</v>
      </c>
      <c r="I56" t="n">
        <v>2985000</v>
      </c>
      <c r="J56" t="n">
        <v>406000</v>
      </c>
      <c r="K56" t="n">
        <v>1683</v>
      </c>
      <c r="L56" t="n">
        <v>2081</v>
      </c>
    </row>
    <row r="57">
      <c r="A57" t="s">
        <v>252</v>
      </c>
      <c r="B57" t="s">
        <v>36</v>
      </c>
      <c r="C57" t="n">
        <v>63</v>
      </c>
      <c r="D57" t="s">
        <v>81</v>
      </c>
      <c r="E57" t="n">
        <v>12</v>
      </c>
      <c r="F57" t="n">
        <v>1</v>
      </c>
      <c r="G57" t="n">
        <v>9</v>
      </c>
      <c r="H57"/>
      <c r="I57"/>
      <c r="J57"/>
      <c r="K57"/>
      <c r="L57"/>
    </row>
    <row r="58">
      <c r="A58" t="s">
        <v>252</v>
      </c>
      <c r="B58" t="s">
        <v>36</v>
      </c>
      <c r="C58" t="n">
        <v>64</v>
      </c>
      <c r="D58" t="s">
        <v>82</v>
      </c>
      <c r="E58" t="n">
        <v>19</v>
      </c>
      <c r="F58" t="n">
        <v>2</v>
      </c>
      <c r="G58" t="n">
        <v>43</v>
      </c>
      <c r="H58" t="n">
        <v>890000</v>
      </c>
      <c r="I58"/>
      <c r="J58" t="n">
        <v>505000</v>
      </c>
      <c r="K58" t="n">
        <v>1692</v>
      </c>
      <c r="L58"/>
    </row>
    <row r="59">
      <c r="A59" t="s">
        <v>252</v>
      </c>
      <c r="B59" t="s">
        <v>36</v>
      </c>
      <c r="C59" t="n">
        <v>65</v>
      </c>
      <c r="D59" t="s">
        <v>83</v>
      </c>
      <c r="E59" t="n">
        <v>4</v>
      </c>
      <c r="F59"/>
      <c r="G59" t="n">
        <v>1</v>
      </c>
      <c r="H59"/>
      <c r="I59"/>
      <c r="J59"/>
      <c r="K59"/>
      <c r="L59"/>
    </row>
    <row r="60">
      <c r="A60" t="s">
        <v>252</v>
      </c>
      <c r="B60" t="s">
        <v>36</v>
      </c>
      <c r="C60" t="n">
        <v>66</v>
      </c>
      <c r="D60" t="s">
        <v>84</v>
      </c>
      <c r="E60" t="n">
        <v>11</v>
      </c>
      <c r="F60" t="n">
        <v>12</v>
      </c>
      <c r="G60" t="n">
        <v>42</v>
      </c>
      <c r="H60"/>
      <c r="I60" t="n">
        <v>1836625</v>
      </c>
      <c r="J60" t="n">
        <v>639500</v>
      </c>
      <c r="K60"/>
      <c r="L60" t="n">
        <v>1701</v>
      </c>
    </row>
    <row r="61">
      <c r="A61" t="s">
        <v>252</v>
      </c>
      <c r="B61" t="s">
        <v>36</v>
      </c>
      <c r="C61" t="n">
        <v>67</v>
      </c>
      <c r="D61" t="s">
        <v>85</v>
      </c>
      <c r="E61" t="n">
        <v>11</v>
      </c>
      <c r="F61" t="n">
        <v>2</v>
      </c>
      <c r="G61" t="n">
        <v>11</v>
      </c>
      <c r="H61"/>
      <c r="I61"/>
      <c r="J61"/>
      <c r="K61"/>
      <c r="L61"/>
    </row>
    <row r="62">
      <c r="A62" t="s">
        <v>252</v>
      </c>
      <c r="B62" t="s">
        <v>36</v>
      </c>
      <c r="C62" t="n">
        <v>68</v>
      </c>
      <c r="D62" t="s">
        <v>86</v>
      </c>
      <c r="E62" t="n">
        <v>7</v>
      </c>
      <c r="F62" t="n">
        <v>1</v>
      </c>
      <c r="G62" t="n">
        <v>4</v>
      </c>
      <c r="H62"/>
      <c r="I62"/>
      <c r="J62"/>
      <c r="K62"/>
      <c r="L62"/>
    </row>
    <row r="63">
      <c r="A63" t="s">
        <v>252</v>
      </c>
      <c r="B63" t="s">
        <v>36</v>
      </c>
      <c r="C63" t="n">
        <v>69</v>
      </c>
      <c r="D63" t="s">
        <v>87</v>
      </c>
      <c r="E63" t="n">
        <v>19</v>
      </c>
      <c r="F63" t="n">
        <v>7</v>
      </c>
      <c r="G63" t="n">
        <v>64</v>
      </c>
      <c r="H63" t="n">
        <v>980000</v>
      </c>
      <c r="I63" t="n">
        <v>1650000</v>
      </c>
      <c r="J63" t="n">
        <v>722000</v>
      </c>
      <c r="K63" t="n">
        <v>1679</v>
      </c>
      <c r="L63" t="n">
        <v>2093</v>
      </c>
    </row>
    <row r="64">
      <c r="A64" t="s">
        <v>252</v>
      </c>
      <c r="B64" t="s">
        <v>36</v>
      </c>
      <c r="C64" t="n">
        <v>70</v>
      </c>
      <c r="D64" t="s">
        <v>88</v>
      </c>
      <c r="E64" t="n">
        <v>4</v>
      </c>
      <c r="F64" t="n">
        <v>1</v>
      </c>
      <c r="G64"/>
      <c r="H64"/>
      <c r="I64"/>
      <c r="J64"/>
      <c r="K64"/>
      <c r="L64"/>
    </row>
    <row r="65">
      <c r="A65" t="s">
        <v>252</v>
      </c>
      <c r="B65" t="s">
        <v>36</v>
      </c>
      <c r="C65" t="n">
        <v>71</v>
      </c>
      <c r="D65" t="s">
        <v>89</v>
      </c>
      <c r="E65" t="n">
        <v>5</v>
      </c>
      <c r="F65"/>
      <c r="G65" t="n">
        <v>1</v>
      </c>
      <c r="H65"/>
      <c r="I65"/>
      <c r="J65"/>
      <c r="K65"/>
      <c r="L65"/>
    </row>
    <row r="66">
      <c r="A66" t="s">
        <v>252</v>
      </c>
      <c r="B66" t="s">
        <v>36</v>
      </c>
      <c r="C66" t="n">
        <v>72</v>
      </c>
      <c r="D66" t="s">
        <v>90</v>
      </c>
      <c r="E66" t="n">
        <v>16</v>
      </c>
      <c r="F66" t="n">
        <v>5</v>
      </c>
      <c r="G66" t="n">
        <v>11</v>
      </c>
      <c r="H66" t="n">
        <v>943500</v>
      </c>
      <c r="I66" t="n">
        <v>2030000</v>
      </c>
      <c r="J66"/>
      <c r="K66" t="n">
        <v>1233</v>
      </c>
      <c r="L66" t="n">
        <v>1556</v>
      </c>
    </row>
    <row r="67">
      <c r="A67" t="s">
        <v>252</v>
      </c>
      <c r="B67" t="s">
        <v>36</v>
      </c>
      <c r="C67" t="n">
        <v>81</v>
      </c>
      <c r="D67" t="s">
        <v>91</v>
      </c>
      <c r="E67" t="n">
        <v>4</v>
      </c>
      <c r="F67"/>
      <c r="G67" t="n">
        <v>2</v>
      </c>
      <c r="H67"/>
      <c r="I67"/>
      <c r="J67"/>
      <c r="K67"/>
      <c r="L67"/>
    </row>
    <row r="68">
      <c r="A68" t="s">
        <v>252</v>
      </c>
      <c r="B68" t="s">
        <v>36</v>
      </c>
      <c r="C68" t="n">
        <v>82</v>
      </c>
      <c r="D68" t="s">
        <v>92</v>
      </c>
      <c r="E68" t="n">
        <v>3</v>
      </c>
      <c r="F68" t="n">
        <v>4</v>
      </c>
      <c r="G68" t="n">
        <v>4</v>
      </c>
      <c r="H68"/>
      <c r="I68" t="n">
        <v>1350000</v>
      </c>
      <c r="J68"/>
      <c r="K68"/>
      <c r="L68" t="n">
        <v>1204</v>
      </c>
    </row>
    <row r="69">
      <c r="A69" t="s">
        <v>252</v>
      </c>
      <c r="B69" t="s">
        <v>36</v>
      </c>
      <c r="C69" t="n">
        <v>83</v>
      </c>
      <c r="D69" t="s">
        <v>93</v>
      </c>
      <c r="E69" t="n">
        <v>10</v>
      </c>
      <c r="F69"/>
      <c r="G69" t="n">
        <v>9</v>
      </c>
      <c r="H69"/>
      <c r="I69"/>
      <c r="J69"/>
      <c r="K69"/>
      <c r="L69"/>
    </row>
    <row r="70">
      <c r="A70" t="s">
        <v>252</v>
      </c>
      <c r="B70" t="s">
        <v>36</v>
      </c>
      <c r="C70" t="n">
        <v>84</v>
      </c>
      <c r="D70" t="s">
        <v>94</v>
      </c>
      <c r="E70" t="n">
        <v>3</v>
      </c>
      <c r="F70" t="n">
        <v>3</v>
      </c>
      <c r="G70" t="n">
        <v>13</v>
      </c>
      <c r="H70"/>
      <c r="I70"/>
      <c r="J70"/>
      <c r="K70"/>
      <c r="L70"/>
    </row>
    <row r="71">
      <c r="A71" t="s">
        <v>252</v>
      </c>
      <c r="B71" t="s">
        <v>36</v>
      </c>
      <c r="C71" t="n">
        <v>85</v>
      </c>
      <c r="D71" t="s">
        <v>95</v>
      </c>
      <c r="E71" t="n">
        <v>4</v>
      </c>
      <c r="F71" t="n">
        <v>1</v>
      </c>
      <c r="G71" t="n">
        <v>4</v>
      </c>
      <c r="H71"/>
      <c r="I71"/>
      <c r="J71"/>
      <c r="K71"/>
      <c r="L71"/>
    </row>
    <row r="72">
      <c r="A72" t="s">
        <v>252</v>
      </c>
      <c r="B72" t="s">
        <v>36</v>
      </c>
      <c r="C72" t="n">
        <v>86</v>
      </c>
      <c r="D72" t="s">
        <v>96</v>
      </c>
      <c r="E72" t="n">
        <v>8</v>
      </c>
      <c r="F72" t="n">
        <v>3</v>
      </c>
      <c r="G72" t="n">
        <v>10</v>
      </c>
      <c r="H72"/>
      <c r="I72"/>
      <c r="J72"/>
      <c r="K72"/>
      <c r="L72"/>
    </row>
    <row r="73">
      <c r="A73" t="s">
        <v>252</v>
      </c>
      <c r="B73" t="s">
        <v>36</v>
      </c>
      <c r="C73" t="n">
        <v>87</v>
      </c>
      <c r="D73" t="s">
        <v>97</v>
      </c>
      <c r="E73"/>
      <c r="F73" t="n">
        <v>1</v>
      </c>
      <c r="G73" t="n">
        <v>1</v>
      </c>
      <c r="H73"/>
      <c r="I73"/>
      <c r="J73"/>
      <c r="K73"/>
      <c r="L73"/>
    </row>
    <row r="74">
      <c r="A74" t="s">
        <v>252</v>
      </c>
      <c r="B74" t="s">
        <v>36</v>
      </c>
      <c r="C74" t="n">
        <v>88</v>
      </c>
      <c r="D74" t="s">
        <v>98</v>
      </c>
      <c r="E74" t="n">
        <v>10</v>
      </c>
      <c r="F74" t="n">
        <v>2</v>
      </c>
      <c r="G74" t="n">
        <v>12</v>
      </c>
      <c r="H74"/>
      <c r="I74"/>
      <c r="J74"/>
      <c r="K74"/>
      <c r="L74"/>
    </row>
    <row r="75">
      <c r="A75" t="s">
        <v>252</v>
      </c>
      <c r="B75" t="s">
        <v>36</v>
      </c>
      <c r="C75" t="n">
        <v>89</v>
      </c>
      <c r="D75" t="s">
        <v>99</v>
      </c>
      <c r="E75" t="n">
        <v>10</v>
      </c>
      <c r="F75"/>
      <c r="G75" t="n">
        <v>13</v>
      </c>
      <c r="H75"/>
      <c r="I75"/>
      <c r="J75"/>
      <c r="K75"/>
      <c r="L75"/>
    </row>
    <row r="76">
      <c r="A76" t="s">
        <v>252</v>
      </c>
      <c r="B76" t="s">
        <v>36</v>
      </c>
      <c r="C76" t="n">
        <v>90</v>
      </c>
      <c r="D76" t="s">
        <v>100</v>
      </c>
      <c r="E76" t="n">
        <v>27</v>
      </c>
      <c r="F76" t="n">
        <v>4</v>
      </c>
      <c r="G76" t="n">
        <v>30</v>
      </c>
      <c r="H76" t="n">
        <v>749000</v>
      </c>
      <c r="I76" t="n">
        <v>2430000</v>
      </c>
      <c r="J76" t="n">
        <v>441500</v>
      </c>
      <c r="K76" t="n">
        <v>2385</v>
      </c>
      <c r="L76" t="n">
        <v>1332</v>
      </c>
    </row>
    <row r="77">
      <c r="A77" t="s">
        <v>252</v>
      </c>
      <c r="B77" t="s">
        <v>36</v>
      </c>
      <c r="C77" t="n">
        <v>91</v>
      </c>
      <c r="D77" t="s">
        <v>101</v>
      </c>
      <c r="E77" t="n">
        <v>21</v>
      </c>
      <c r="F77" t="n">
        <v>2</v>
      </c>
      <c r="G77" t="n">
        <v>2</v>
      </c>
      <c r="H77" t="n">
        <v>720000</v>
      </c>
      <c r="I77"/>
      <c r="J77"/>
      <c r="K77" t="n">
        <v>944</v>
      </c>
      <c r="L77"/>
    </row>
    <row r="78">
      <c r="A78" t="s">
        <v>252</v>
      </c>
      <c r="B78" t="s">
        <v>36</v>
      </c>
      <c r="C78" t="n">
        <v>92</v>
      </c>
      <c r="D78" t="s">
        <v>102</v>
      </c>
      <c r="E78" t="n">
        <v>10</v>
      </c>
      <c r="F78" t="n">
        <v>6</v>
      </c>
      <c r="G78" t="n">
        <v>15</v>
      </c>
      <c r="H78"/>
      <c r="I78" t="n">
        <v>5885000</v>
      </c>
      <c r="J78" t="n">
        <v>460000</v>
      </c>
      <c r="K78"/>
      <c r="L78" t="n">
        <v>1441</v>
      </c>
    </row>
    <row r="79">
      <c r="A79" t="s">
        <v>252</v>
      </c>
      <c r="B79" t="s">
        <v>36</v>
      </c>
      <c r="C79" t="n">
        <v>93</v>
      </c>
      <c r="D79" t="s">
        <v>103</v>
      </c>
      <c r="E79" t="n">
        <v>6</v>
      </c>
      <c r="F79"/>
      <c r="G79" t="n">
        <v>13</v>
      </c>
      <c r="H79"/>
      <c r="I79"/>
      <c r="J79"/>
      <c r="K79"/>
      <c r="L79"/>
    </row>
    <row r="80">
      <c r="A80" t="s">
        <v>252</v>
      </c>
      <c r="B80" t="s">
        <v>36</v>
      </c>
      <c r="C80" t="n">
        <v>94</v>
      </c>
      <c r="D80" t="s">
        <v>104</v>
      </c>
      <c r="E80" t="n">
        <v>3</v>
      </c>
      <c r="F80"/>
      <c r="G80" t="n">
        <v>8</v>
      </c>
      <c r="H80"/>
      <c r="I80"/>
      <c r="J80"/>
      <c r="K80"/>
      <c r="L80"/>
    </row>
    <row r="81">
      <c r="A81" t="s">
        <v>252</v>
      </c>
      <c r="B81" t="s">
        <v>36</v>
      </c>
      <c r="C81" t="n">
        <v>95</v>
      </c>
      <c r="D81" t="s">
        <v>105</v>
      </c>
      <c r="E81" t="n">
        <v>1</v>
      </c>
      <c r="F81"/>
      <c r="G81"/>
      <c r="H81"/>
      <c r="I81"/>
      <c r="J81"/>
      <c r="K81"/>
      <c r="L81"/>
    </row>
    <row r="82">
      <c r="A82" t="s">
        <v>252</v>
      </c>
      <c r="B82" t="s">
        <v>36</v>
      </c>
      <c r="C82" t="n">
        <v>96</v>
      </c>
      <c r="D82" t="s">
        <v>106</v>
      </c>
      <c r="E82" t="n">
        <v>24</v>
      </c>
      <c r="F82" t="n">
        <v>3</v>
      </c>
      <c r="G82" t="n">
        <v>36</v>
      </c>
      <c r="H82" t="n">
        <v>750000</v>
      </c>
      <c r="I82"/>
      <c r="J82" t="n">
        <v>442500</v>
      </c>
      <c r="K82" t="n">
        <v>1845</v>
      </c>
      <c r="L82"/>
    </row>
    <row r="83">
      <c r="A83" t="s">
        <v>252</v>
      </c>
      <c r="B83" t="s">
        <v>36</v>
      </c>
      <c r="C83" t="n">
        <v>97</v>
      </c>
      <c r="D83" t="s">
        <v>107</v>
      </c>
      <c r="E83" t="n">
        <v>6</v>
      </c>
      <c r="F83" t="n">
        <v>4</v>
      </c>
      <c r="G83" t="n">
        <v>13</v>
      </c>
      <c r="H83"/>
      <c r="I83" t="n">
        <v>861000</v>
      </c>
      <c r="J83"/>
      <c r="K83"/>
      <c r="L83" t="n">
        <v>1700</v>
      </c>
    </row>
    <row r="84">
      <c r="A84" t="s">
        <v>252</v>
      </c>
      <c r="B84" t="s">
        <v>36</v>
      </c>
      <c r="C84" t="n">
        <v>98</v>
      </c>
      <c r="D84" t="s">
        <v>108</v>
      </c>
      <c r="E84" t="n">
        <v>5</v>
      </c>
      <c r="F84" t="n">
        <v>1</v>
      </c>
      <c r="G84"/>
      <c r="H84"/>
      <c r="I84"/>
      <c r="J84"/>
      <c r="K84"/>
      <c r="L84"/>
    </row>
    <row r="85">
      <c r="A85" t="s">
        <v>252</v>
      </c>
      <c r="B85" t="s">
        <v>36</v>
      </c>
      <c r="C85" t="n">
        <v>99</v>
      </c>
      <c r="D85" t="s">
        <v>109</v>
      </c>
      <c r="E85" t="n">
        <v>4</v>
      </c>
      <c r="F85" t="n">
        <v>1</v>
      </c>
      <c r="G85" t="n">
        <v>12</v>
      </c>
      <c r="H85"/>
      <c r="I85"/>
      <c r="J85"/>
      <c r="K85"/>
      <c r="L85"/>
    </row>
    <row r="86">
      <c r="A86" t="s">
        <v>252</v>
      </c>
      <c r="B86" t="s">
        <v>36</v>
      </c>
      <c r="C86" t="n">
        <v>100</v>
      </c>
      <c r="D86" t="s">
        <v>110</v>
      </c>
      <c r="E86" t="n">
        <v>6</v>
      </c>
      <c r="F86" t="n">
        <v>1</v>
      </c>
      <c r="G86" t="n">
        <v>8</v>
      </c>
      <c r="H86"/>
      <c r="I86"/>
      <c r="J86"/>
      <c r="K86"/>
      <c r="L86"/>
    </row>
    <row r="87">
      <c r="A87" t="s">
        <v>252</v>
      </c>
      <c r="B87" t="s">
        <v>36</v>
      </c>
      <c r="C87" t="n">
        <v>101</v>
      </c>
      <c r="D87" t="s">
        <v>111</v>
      </c>
      <c r="E87" t="n">
        <v>7</v>
      </c>
      <c r="F87" t="n">
        <v>3</v>
      </c>
      <c r="G87" t="n">
        <v>13</v>
      </c>
      <c r="H87"/>
      <c r="I87"/>
      <c r="J87"/>
      <c r="K87"/>
      <c r="L87"/>
    </row>
    <row r="88">
      <c r="A88" t="s">
        <v>252</v>
      </c>
      <c r="B88" t="s">
        <v>36</v>
      </c>
      <c r="C88" t="n">
        <v>102</v>
      </c>
      <c r="D88" t="s">
        <v>112</v>
      </c>
      <c r="E88" t="n">
        <v>2</v>
      </c>
      <c r="F88" t="n">
        <v>1</v>
      </c>
      <c r="G88"/>
      <c r="H88"/>
      <c r="I88"/>
      <c r="J88"/>
      <c r="K88"/>
      <c r="L88"/>
    </row>
    <row r="89">
      <c r="A89" t="s">
        <v>252</v>
      </c>
      <c r="B89" t="s">
        <v>36</v>
      </c>
      <c r="C89" t="n">
        <v>111</v>
      </c>
      <c r="D89" t="s">
        <v>113</v>
      </c>
      <c r="E89" t="n">
        <v>16</v>
      </c>
      <c r="F89" t="n">
        <v>3</v>
      </c>
      <c r="G89" t="n">
        <v>42</v>
      </c>
      <c r="H89" t="n">
        <v>732500</v>
      </c>
      <c r="I89"/>
      <c r="J89" t="n">
        <v>588745</v>
      </c>
      <c r="K89" t="n">
        <v>1765</v>
      </c>
      <c r="L89"/>
    </row>
    <row r="90">
      <c r="A90" t="s">
        <v>252</v>
      </c>
      <c r="B90" t="s">
        <v>36</v>
      </c>
      <c r="C90" t="n">
        <v>112</v>
      </c>
      <c r="D90" t="s">
        <v>114</v>
      </c>
      <c r="E90" t="n">
        <v>26</v>
      </c>
      <c r="F90" t="n">
        <v>2</v>
      </c>
      <c r="G90" t="n">
        <v>43</v>
      </c>
      <c r="H90" t="n">
        <v>792500</v>
      </c>
      <c r="I90"/>
      <c r="J90" t="n">
        <v>526000</v>
      </c>
      <c r="K90" t="n">
        <v>1890</v>
      </c>
      <c r="L90"/>
    </row>
    <row r="91">
      <c r="A91" t="s">
        <v>252</v>
      </c>
      <c r="B91" t="s">
        <v>36</v>
      </c>
      <c r="C91" t="n">
        <v>113</v>
      </c>
      <c r="D91" t="s">
        <v>115</v>
      </c>
      <c r="E91" t="n">
        <v>36</v>
      </c>
      <c r="F91" t="n">
        <v>6</v>
      </c>
      <c r="G91" t="n">
        <v>43</v>
      </c>
      <c r="H91" t="n">
        <v>747500</v>
      </c>
      <c r="I91" t="n">
        <v>730000</v>
      </c>
      <c r="J91" t="n">
        <v>560000</v>
      </c>
      <c r="K91" t="n">
        <v>1530</v>
      </c>
      <c r="L91" t="n">
        <v>1312</v>
      </c>
    </row>
    <row r="92">
      <c r="A92" t="s">
        <v>252</v>
      </c>
      <c r="B92" t="s">
        <v>36</v>
      </c>
      <c r="C92" t="n">
        <v>114</v>
      </c>
      <c r="D92" t="s">
        <v>116</v>
      </c>
      <c r="E92" t="n">
        <v>19</v>
      </c>
      <c r="F92" t="n">
        <v>4</v>
      </c>
      <c r="G92" t="n">
        <v>2</v>
      </c>
      <c r="H92" t="n">
        <v>500000</v>
      </c>
      <c r="I92" t="n">
        <v>687500</v>
      </c>
      <c r="J92"/>
      <c r="K92" t="n">
        <v>972</v>
      </c>
      <c r="L92" t="n">
        <v>1063</v>
      </c>
    </row>
    <row r="93">
      <c r="A93" t="s">
        <v>252</v>
      </c>
      <c r="B93" t="s">
        <v>36</v>
      </c>
      <c r="C93" t="n">
        <v>115</v>
      </c>
      <c r="D93" t="s">
        <v>117</v>
      </c>
      <c r="E93" t="n">
        <v>31</v>
      </c>
      <c r="F93" t="n">
        <v>4</v>
      </c>
      <c r="G93" t="n">
        <v>75</v>
      </c>
      <c r="H93" t="n">
        <v>643333</v>
      </c>
      <c r="I93" t="n">
        <v>1860000</v>
      </c>
      <c r="J93" t="n">
        <v>600000</v>
      </c>
      <c r="K93" t="n">
        <v>1553</v>
      </c>
      <c r="L93" t="n">
        <v>1498</v>
      </c>
    </row>
    <row r="94">
      <c r="A94" t="s">
        <v>252</v>
      </c>
      <c r="B94" t="s">
        <v>36</v>
      </c>
      <c r="C94" t="n">
        <v>116</v>
      </c>
      <c r="D94" t="s">
        <v>118</v>
      </c>
      <c r="E94" t="n">
        <v>16</v>
      </c>
      <c r="F94" t="n">
        <v>2</v>
      </c>
      <c r="G94" t="n">
        <v>24</v>
      </c>
      <c r="H94" t="n">
        <v>665000</v>
      </c>
      <c r="I94"/>
      <c r="J94" t="n">
        <v>559350</v>
      </c>
      <c r="K94" t="n">
        <v>1548</v>
      </c>
      <c r="L94"/>
    </row>
    <row r="95">
      <c r="A95" t="s">
        <v>252</v>
      </c>
      <c r="B95" t="s">
        <v>36</v>
      </c>
      <c r="C95" t="n">
        <v>117</v>
      </c>
      <c r="D95" t="s">
        <v>119</v>
      </c>
      <c r="E95" t="n">
        <v>35</v>
      </c>
      <c r="F95" t="n">
        <v>4</v>
      </c>
      <c r="G95" t="n">
        <v>59</v>
      </c>
      <c r="H95" t="n">
        <v>750000</v>
      </c>
      <c r="I95" t="n">
        <v>925000</v>
      </c>
      <c r="J95" t="n">
        <v>645000</v>
      </c>
      <c r="K95" t="n">
        <v>1326</v>
      </c>
      <c r="L95" t="n">
        <v>1485</v>
      </c>
    </row>
    <row r="96">
      <c r="A96" t="s">
        <v>252</v>
      </c>
      <c r="B96" t="s">
        <v>36</v>
      </c>
      <c r="C96" t="n">
        <v>118</v>
      </c>
      <c r="D96" t="s">
        <v>120</v>
      </c>
      <c r="E96" t="n">
        <v>23</v>
      </c>
      <c r="F96" t="n">
        <v>9</v>
      </c>
      <c r="G96" t="n">
        <v>35</v>
      </c>
      <c r="H96" t="n">
        <v>620000</v>
      </c>
      <c r="I96" t="n">
        <v>700000</v>
      </c>
      <c r="J96" t="n">
        <v>500000</v>
      </c>
      <c r="K96" t="n">
        <v>1138</v>
      </c>
      <c r="L96" t="n">
        <v>1409</v>
      </c>
    </row>
    <row r="97">
      <c r="A97" t="s">
        <v>252</v>
      </c>
      <c r="B97" t="s">
        <v>36</v>
      </c>
      <c r="C97" t="n">
        <v>119</v>
      </c>
      <c r="D97" t="s">
        <v>121</v>
      </c>
      <c r="E97" t="n">
        <v>8</v>
      </c>
      <c r="F97" t="n">
        <v>1</v>
      </c>
      <c r="G97" t="n">
        <v>1</v>
      </c>
      <c r="H97"/>
      <c r="I97"/>
      <c r="J97"/>
      <c r="K97"/>
      <c r="L97"/>
    </row>
    <row r="98">
      <c r="A98" t="s">
        <v>252</v>
      </c>
      <c r="B98" t="s">
        <v>36</v>
      </c>
      <c r="C98" t="n">
        <v>120</v>
      </c>
      <c r="D98" t="s">
        <v>122</v>
      </c>
      <c r="E98" t="n">
        <v>24</v>
      </c>
      <c r="F98" t="n">
        <v>6</v>
      </c>
      <c r="G98" t="n">
        <v>25</v>
      </c>
      <c r="H98" t="n">
        <v>617500</v>
      </c>
      <c r="I98" t="n">
        <v>945000</v>
      </c>
      <c r="J98" t="n">
        <v>505000</v>
      </c>
      <c r="K98" t="n">
        <v>1141</v>
      </c>
      <c r="L98" t="n">
        <v>1231</v>
      </c>
    </row>
    <row r="99">
      <c r="A99" t="s">
        <v>252</v>
      </c>
      <c r="B99" t="s">
        <v>36</v>
      </c>
      <c r="C99" t="n">
        <v>121</v>
      </c>
      <c r="D99" t="s">
        <v>123</v>
      </c>
      <c r="E99" t="n">
        <v>31</v>
      </c>
      <c r="F99" t="n">
        <v>11</v>
      </c>
      <c r="G99" t="n">
        <v>119</v>
      </c>
      <c r="H99" t="n">
        <v>725000</v>
      </c>
      <c r="I99" t="n">
        <v>1850000</v>
      </c>
      <c r="J99" t="n">
        <v>535000</v>
      </c>
      <c r="K99" t="n">
        <v>1788</v>
      </c>
      <c r="L99" t="n">
        <v>1590</v>
      </c>
    </row>
    <row r="100">
      <c r="A100" t="s">
        <v>252</v>
      </c>
      <c r="B100" t="s">
        <v>36</v>
      </c>
      <c r="C100" t="n">
        <v>131</v>
      </c>
      <c r="D100" t="s">
        <v>124</v>
      </c>
      <c r="E100" t="n">
        <v>17</v>
      </c>
      <c r="F100" t="n">
        <v>7</v>
      </c>
      <c r="G100" t="n">
        <v>110</v>
      </c>
      <c r="H100" t="n">
        <v>1065000</v>
      </c>
      <c r="I100" t="n">
        <v>1520000</v>
      </c>
      <c r="J100" t="n">
        <v>789500</v>
      </c>
      <c r="K100" t="n">
        <v>2068</v>
      </c>
      <c r="L100" t="n">
        <v>2133</v>
      </c>
    </row>
    <row r="101">
      <c r="A101" t="s">
        <v>252</v>
      </c>
      <c r="B101" t="s">
        <v>36</v>
      </c>
      <c r="C101" t="n">
        <v>135</v>
      </c>
      <c r="D101" t="s">
        <v>125</v>
      </c>
      <c r="E101" t="n">
        <v>11</v>
      </c>
      <c r="F101" t="n">
        <v>5</v>
      </c>
      <c r="G101" t="n">
        <v>16</v>
      </c>
      <c r="H101"/>
      <c r="I101" t="n">
        <v>4000000</v>
      </c>
      <c r="J101" t="n">
        <v>1350000</v>
      </c>
      <c r="K101"/>
      <c r="L101" t="n">
        <v>3435</v>
      </c>
    </row>
    <row r="102">
      <c r="A102" t="s">
        <v>252</v>
      </c>
      <c r="B102" t="s">
        <v>36</v>
      </c>
      <c r="C102" t="n">
        <v>136</v>
      </c>
      <c r="D102" t="s">
        <v>126</v>
      </c>
      <c r="E102" t="n">
        <v>24</v>
      </c>
      <c r="F102" t="n">
        <v>3</v>
      </c>
      <c r="G102" t="n">
        <v>43</v>
      </c>
      <c r="H102" t="n">
        <v>892500</v>
      </c>
      <c r="I102"/>
      <c r="J102" t="n">
        <v>742000</v>
      </c>
      <c r="K102" t="n">
        <v>2263</v>
      </c>
      <c r="L102"/>
    </row>
    <row r="103">
      <c r="A103" t="s">
        <v>252</v>
      </c>
      <c r="B103" t="s">
        <v>36</v>
      </c>
      <c r="C103" t="n">
        <v>137</v>
      </c>
      <c r="D103" t="s">
        <v>127</v>
      </c>
      <c r="E103" t="n">
        <v>7</v>
      </c>
      <c r="F103" t="n">
        <v>3</v>
      </c>
      <c r="G103" t="n">
        <v>10</v>
      </c>
      <c r="H103"/>
      <c r="I103"/>
      <c r="J103"/>
      <c r="K103"/>
      <c r="L103"/>
    </row>
    <row r="104">
      <c r="A104" t="s">
        <v>252</v>
      </c>
      <c r="B104" t="s">
        <v>36</v>
      </c>
      <c r="C104" t="n">
        <v>138</v>
      </c>
      <c r="D104" t="s">
        <v>128</v>
      </c>
      <c r="E104" t="n">
        <v>31</v>
      </c>
      <c r="F104" t="n">
        <v>6</v>
      </c>
      <c r="G104" t="n">
        <v>68</v>
      </c>
      <c r="H104" t="n">
        <v>880000</v>
      </c>
      <c r="I104" t="n">
        <v>1400000</v>
      </c>
      <c r="J104" t="n">
        <v>944000</v>
      </c>
      <c r="K104" t="n">
        <v>2157</v>
      </c>
      <c r="L104" t="n">
        <v>2307</v>
      </c>
    </row>
    <row r="105">
      <c r="A105" t="s">
        <v>252</v>
      </c>
      <c r="B105" t="s">
        <v>36</v>
      </c>
      <c r="C105" t="n">
        <v>139</v>
      </c>
      <c r="D105" t="s">
        <v>129</v>
      </c>
      <c r="E105" t="n">
        <v>14</v>
      </c>
      <c r="F105" t="n">
        <v>1</v>
      </c>
      <c r="G105" t="n">
        <v>7</v>
      </c>
      <c r="H105"/>
      <c r="I105"/>
      <c r="J105"/>
      <c r="K105"/>
      <c r="L105"/>
    </row>
    <row r="106">
      <c r="A106" t="s">
        <v>252</v>
      </c>
      <c r="B106" t="s">
        <v>36</v>
      </c>
      <c r="C106" t="n">
        <v>141</v>
      </c>
      <c r="D106" t="s">
        <v>130</v>
      </c>
      <c r="E106" t="n">
        <v>24</v>
      </c>
      <c r="F106" t="n">
        <v>3</v>
      </c>
      <c r="G106" t="n">
        <v>63</v>
      </c>
      <c r="H106" t="n">
        <v>1500000</v>
      </c>
      <c r="I106"/>
      <c r="J106" t="n">
        <v>1253000</v>
      </c>
      <c r="K106" t="n">
        <v>2361</v>
      </c>
      <c r="L106"/>
    </row>
    <row r="107">
      <c r="A107" t="s">
        <v>252</v>
      </c>
      <c r="B107" t="s">
        <v>36</v>
      </c>
      <c r="C107" t="n">
        <v>151</v>
      </c>
      <c r="D107" t="s">
        <v>131</v>
      </c>
      <c r="E107" t="n">
        <v>8</v>
      </c>
      <c r="F107" t="n">
        <v>3</v>
      </c>
      <c r="G107" t="n">
        <v>24</v>
      </c>
      <c r="H107"/>
      <c r="I107"/>
      <c r="J107" t="n">
        <v>1689000</v>
      </c>
      <c r="K107"/>
      <c r="L107"/>
    </row>
    <row r="108">
      <c r="A108" t="s">
        <v>252</v>
      </c>
      <c r="B108" t="s">
        <v>36</v>
      </c>
      <c r="C108" t="n">
        <v>152</v>
      </c>
      <c r="D108" t="s">
        <v>132</v>
      </c>
      <c r="E108" t="n">
        <v>12</v>
      </c>
      <c r="F108" t="n">
        <v>5</v>
      </c>
      <c r="G108" t="n">
        <v>34</v>
      </c>
      <c r="H108"/>
      <c r="I108" t="n">
        <v>3000000</v>
      </c>
      <c r="J108" t="n">
        <v>1550000</v>
      </c>
      <c r="K108"/>
      <c r="L108" t="n">
        <v>3033</v>
      </c>
    </row>
    <row r="109">
      <c r="A109" t="s">
        <v>252</v>
      </c>
      <c r="B109" t="s">
        <v>36</v>
      </c>
      <c r="C109" t="n">
        <v>153</v>
      </c>
      <c r="D109" t="s">
        <v>133</v>
      </c>
      <c r="E109" t="n">
        <v>23</v>
      </c>
      <c r="F109" t="n">
        <v>4</v>
      </c>
      <c r="G109" t="n">
        <v>18</v>
      </c>
      <c r="H109" t="n">
        <v>975000</v>
      </c>
      <c r="I109" t="n">
        <v>2565000</v>
      </c>
      <c r="J109" t="n">
        <v>390000</v>
      </c>
      <c r="K109" t="n">
        <v>1549</v>
      </c>
      <c r="L109" t="n">
        <v>827</v>
      </c>
    </row>
    <row r="110">
      <c r="A110" t="s">
        <v>252</v>
      </c>
      <c r="B110" t="s">
        <v>36</v>
      </c>
      <c r="C110" t="n">
        <v>154</v>
      </c>
      <c r="D110" t="s">
        <v>134</v>
      </c>
      <c r="E110" t="n">
        <v>30</v>
      </c>
      <c r="F110" t="n">
        <v>7</v>
      </c>
      <c r="G110" t="n">
        <v>73</v>
      </c>
      <c r="H110" t="n">
        <v>2213500</v>
      </c>
      <c r="I110" t="n">
        <v>3300000</v>
      </c>
      <c r="J110" t="n">
        <v>1504000</v>
      </c>
      <c r="K110" t="n">
        <v>4060</v>
      </c>
      <c r="L110" t="n">
        <v>3739</v>
      </c>
    </row>
    <row r="111">
      <c r="A111" t="s">
        <v>252</v>
      </c>
      <c r="B111" t="s">
        <v>36</v>
      </c>
      <c r="C111" t="n">
        <v>155</v>
      </c>
      <c r="D111" t="s">
        <v>135</v>
      </c>
      <c r="E111" t="n">
        <v>28</v>
      </c>
      <c r="F111" t="n">
        <v>9</v>
      </c>
      <c r="G111" t="n">
        <v>72</v>
      </c>
      <c r="H111" t="n">
        <v>1325000</v>
      </c>
      <c r="I111" t="n">
        <v>1950000</v>
      </c>
      <c r="J111" t="n">
        <v>1017500</v>
      </c>
      <c r="K111" t="n">
        <v>2912</v>
      </c>
      <c r="L111" t="n">
        <v>1957</v>
      </c>
    </row>
    <row r="112">
      <c r="A112" t="s">
        <v>252</v>
      </c>
      <c r="B112" t="s">
        <v>36</v>
      </c>
      <c r="C112" t="n">
        <v>156</v>
      </c>
      <c r="D112" t="s">
        <v>136</v>
      </c>
      <c r="E112" t="n">
        <v>21</v>
      </c>
      <c r="F112" t="n">
        <v>8</v>
      </c>
      <c r="G112" t="n">
        <v>50</v>
      </c>
      <c r="H112" t="n">
        <v>1750000</v>
      </c>
      <c r="I112" t="n">
        <v>2440000</v>
      </c>
      <c r="J112" t="n">
        <v>1277500</v>
      </c>
      <c r="K112" t="n">
        <v>2790</v>
      </c>
      <c r="L112" t="n">
        <v>3340</v>
      </c>
    </row>
    <row r="113">
      <c r="A113" t="s">
        <v>252</v>
      </c>
      <c r="B113" t="s">
        <v>36</v>
      </c>
      <c r="C113" t="n">
        <v>157</v>
      </c>
      <c r="D113" t="s">
        <v>137</v>
      </c>
      <c r="E113" t="n">
        <v>11</v>
      </c>
      <c r="F113" t="n">
        <v>7</v>
      </c>
      <c r="G113" t="n">
        <v>15</v>
      </c>
      <c r="H113"/>
      <c r="I113" t="n">
        <v>1350000</v>
      </c>
      <c r="J113" t="n">
        <v>620000</v>
      </c>
      <c r="K113"/>
      <c r="L113" t="n">
        <v>1473</v>
      </c>
    </row>
    <row r="114">
      <c r="A114" t="s">
        <v>252</v>
      </c>
      <c r="B114" t="s">
        <v>36</v>
      </c>
      <c r="C114" t="n">
        <v>158</v>
      </c>
      <c r="D114" t="s">
        <v>138</v>
      </c>
      <c r="E114" t="n">
        <v>35</v>
      </c>
      <c r="F114" t="n">
        <v>10</v>
      </c>
      <c r="G114" t="n">
        <v>114</v>
      </c>
      <c r="H114" t="n">
        <v>1450000</v>
      </c>
      <c r="I114" t="n">
        <v>1400000</v>
      </c>
      <c r="J114" t="n">
        <v>910000</v>
      </c>
      <c r="K114" t="n">
        <v>4104</v>
      </c>
      <c r="L114" t="n">
        <v>1918</v>
      </c>
    </row>
    <row r="115">
      <c r="A115" t="s">
        <v>252</v>
      </c>
      <c r="B115" t="s">
        <v>36</v>
      </c>
      <c r="C115" t="n">
        <v>159</v>
      </c>
      <c r="D115" t="s">
        <v>139</v>
      </c>
      <c r="E115" t="n">
        <v>18</v>
      </c>
      <c r="F115" t="n">
        <v>4</v>
      </c>
      <c r="G115" t="n">
        <v>27</v>
      </c>
      <c r="H115" t="n">
        <v>1550000</v>
      </c>
      <c r="I115" t="n">
        <v>3040000</v>
      </c>
      <c r="J115" t="n">
        <v>884000</v>
      </c>
      <c r="K115" t="n">
        <v>2208</v>
      </c>
      <c r="L115" t="n">
        <v>1847</v>
      </c>
    </row>
    <row r="116">
      <c r="A116" t="s">
        <v>252</v>
      </c>
      <c r="B116" t="s">
        <v>36</v>
      </c>
      <c r="C116" t="n">
        <v>160</v>
      </c>
      <c r="D116" t="s">
        <v>140</v>
      </c>
      <c r="E116" t="n">
        <v>15</v>
      </c>
      <c r="F116" t="n">
        <v>1</v>
      </c>
      <c r="G116" t="n">
        <v>37</v>
      </c>
      <c r="H116" t="n">
        <v>1835000</v>
      </c>
      <c r="I116"/>
      <c r="J116" t="n">
        <v>1480000</v>
      </c>
      <c r="K116" t="n">
        <v>3408</v>
      </c>
      <c r="L116"/>
    </row>
    <row r="117">
      <c r="A117" t="s">
        <v>252</v>
      </c>
      <c r="B117" t="s">
        <v>36</v>
      </c>
      <c r="C117" t="n">
        <v>161</v>
      </c>
      <c r="D117" t="s">
        <v>141</v>
      </c>
      <c r="E117" t="n">
        <v>14</v>
      </c>
      <c r="F117" t="n">
        <v>3</v>
      </c>
      <c r="G117" t="n">
        <v>38</v>
      </c>
      <c r="H117"/>
      <c r="I117"/>
      <c r="J117" t="n">
        <v>1225000</v>
      </c>
      <c r="K117"/>
      <c r="L117"/>
    </row>
    <row r="118">
      <c r="A118" t="s">
        <v>252</v>
      </c>
      <c r="B118" t="s">
        <v>36</v>
      </c>
      <c r="C118" t="n">
        <v>172</v>
      </c>
      <c r="D118" t="s">
        <v>142</v>
      </c>
      <c r="E118" t="n">
        <v>11</v>
      </c>
      <c r="F118" t="n">
        <v>4</v>
      </c>
      <c r="G118" t="n">
        <v>114</v>
      </c>
      <c r="H118"/>
      <c r="I118" t="n">
        <v>7025000</v>
      </c>
      <c r="J118" t="n">
        <v>612500</v>
      </c>
      <c r="K118"/>
      <c r="L118" t="n">
        <v>3589</v>
      </c>
    </row>
    <row r="119">
      <c r="A119" t="s">
        <v>252</v>
      </c>
      <c r="B119" t="s">
        <v>36</v>
      </c>
      <c r="C119" t="n">
        <v>173</v>
      </c>
      <c r="D119" t="s">
        <v>143</v>
      </c>
      <c r="E119" t="n">
        <v>11</v>
      </c>
      <c r="F119" t="n">
        <v>3</v>
      </c>
      <c r="G119" t="n">
        <v>14</v>
      </c>
      <c r="H119"/>
      <c r="I119"/>
      <c r="J119"/>
      <c r="K119"/>
      <c r="L119"/>
    </row>
    <row r="120">
      <c r="A120" t="s">
        <v>252</v>
      </c>
      <c r="B120" t="s">
        <v>36</v>
      </c>
      <c r="C120" t="n">
        <v>176</v>
      </c>
      <c r="D120" t="s">
        <v>144</v>
      </c>
      <c r="E120" t="n">
        <v>18</v>
      </c>
      <c r="F120" t="n">
        <v>4</v>
      </c>
      <c r="G120" t="n">
        <v>35</v>
      </c>
      <c r="H120" t="n">
        <v>847500</v>
      </c>
      <c r="I120" t="n">
        <v>1080000</v>
      </c>
      <c r="J120" t="n">
        <v>568000</v>
      </c>
      <c r="K120" t="n">
        <v>1315</v>
      </c>
      <c r="L120" t="n">
        <v>726</v>
      </c>
    </row>
    <row r="121">
      <c r="A121" t="s">
        <v>252</v>
      </c>
      <c r="B121" t="s">
        <v>36</v>
      </c>
      <c r="C121" t="n">
        <v>177</v>
      </c>
      <c r="D121" t="s">
        <v>145</v>
      </c>
      <c r="E121" t="n">
        <v>25</v>
      </c>
      <c r="F121" t="n">
        <v>7</v>
      </c>
      <c r="G121" t="n">
        <v>30</v>
      </c>
      <c r="H121" t="n">
        <v>775000</v>
      </c>
      <c r="I121" t="n">
        <v>1171500</v>
      </c>
      <c r="J121" t="n">
        <v>592000</v>
      </c>
      <c r="K121" t="n">
        <v>1722</v>
      </c>
      <c r="L121" t="n">
        <v>1395</v>
      </c>
    </row>
    <row r="122">
      <c r="A122" t="s">
        <v>252</v>
      </c>
      <c r="B122" t="s">
        <v>36</v>
      </c>
      <c r="C122" t="n">
        <v>178</v>
      </c>
      <c r="D122" t="s">
        <v>146</v>
      </c>
      <c r="E122" t="n">
        <v>16</v>
      </c>
      <c r="F122" t="n">
        <v>3</v>
      </c>
      <c r="G122" t="n">
        <v>14</v>
      </c>
      <c r="H122" t="n">
        <v>872000</v>
      </c>
      <c r="I122"/>
      <c r="J122"/>
      <c r="K122" t="n">
        <v>1511</v>
      </c>
      <c r="L122"/>
    </row>
    <row r="123">
      <c r="A123" t="s">
        <v>252</v>
      </c>
      <c r="B123" t="s">
        <v>36</v>
      </c>
      <c r="C123" t="n">
        <v>180</v>
      </c>
      <c r="D123" t="s">
        <v>147</v>
      </c>
      <c r="E123" t="n">
        <v>9</v>
      </c>
      <c r="F123"/>
      <c r="G123" t="n">
        <v>5</v>
      </c>
      <c r="H123"/>
      <c r="I123"/>
      <c r="J123"/>
      <c r="K123"/>
      <c r="L123"/>
    </row>
    <row r="124">
      <c r="A124" t="s">
        <v>252</v>
      </c>
      <c r="B124" t="s">
        <v>36</v>
      </c>
      <c r="C124" t="n">
        <v>181</v>
      </c>
      <c r="D124" t="s">
        <v>148</v>
      </c>
      <c r="E124" t="n">
        <v>10</v>
      </c>
      <c r="F124" t="n">
        <v>4</v>
      </c>
      <c r="G124" t="n">
        <v>1</v>
      </c>
      <c r="H124"/>
      <c r="I124" t="n">
        <v>750000</v>
      </c>
      <c r="J124"/>
      <c r="K124"/>
      <c r="L124" t="n">
        <v>575</v>
      </c>
    </row>
    <row r="125">
      <c r="A125" t="s">
        <v>252</v>
      </c>
      <c r="B125" t="s">
        <v>36</v>
      </c>
      <c r="C125" t="n">
        <v>182</v>
      </c>
      <c r="D125" t="s">
        <v>149</v>
      </c>
      <c r="E125" t="n">
        <v>4</v>
      </c>
      <c r="F125"/>
      <c r="G125" t="n">
        <v>2</v>
      </c>
      <c r="H125"/>
      <c r="I125"/>
      <c r="J125"/>
      <c r="K125"/>
      <c r="L125"/>
    </row>
    <row r="126">
      <c r="A126" t="s">
        <v>252</v>
      </c>
      <c r="B126" t="s">
        <v>36</v>
      </c>
      <c r="C126" t="n">
        <v>191</v>
      </c>
      <c r="D126" t="s">
        <v>150</v>
      </c>
      <c r="E126" t="n">
        <v>39</v>
      </c>
      <c r="F126" t="n">
        <v>15</v>
      </c>
      <c r="G126" t="n">
        <v>71</v>
      </c>
      <c r="H126" t="n">
        <v>810000</v>
      </c>
      <c r="I126" t="n">
        <v>2690000</v>
      </c>
      <c r="J126" t="n">
        <v>695000</v>
      </c>
      <c r="K126" t="n">
        <v>1378</v>
      </c>
      <c r="L126" t="n">
        <v>2791</v>
      </c>
    </row>
    <row r="127">
      <c r="A127" t="s">
        <v>252</v>
      </c>
      <c r="B127" t="s">
        <v>36</v>
      </c>
      <c r="C127" t="n">
        <v>192</v>
      </c>
      <c r="D127" t="s">
        <v>151</v>
      </c>
      <c r="E127" t="n">
        <v>20</v>
      </c>
      <c r="F127" t="n">
        <v>5</v>
      </c>
      <c r="G127" t="n">
        <v>17</v>
      </c>
      <c r="H127" t="n">
        <v>975000</v>
      </c>
      <c r="I127" t="n">
        <v>1100000</v>
      </c>
      <c r="J127" t="n">
        <v>595000</v>
      </c>
      <c r="K127" t="n">
        <v>1478</v>
      </c>
      <c r="L127" t="n">
        <v>2056</v>
      </c>
    </row>
    <row r="128">
      <c r="A128" t="s">
        <v>252</v>
      </c>
      <c r="B128" t="s">
        <v>36</v>
      </c>
      <c r="C128" t="n">
        <v>193</v>
      </c>
      <c r="D128" t="s">
        <v>152</v>
      </c>
      <c r="E128" t="n">
        <v>15</v>
      </c>
      <c r="F128" t="n">
        <v>2</v>
      </c>
      <c r="G128" t="n">
        <v>41</v>
      </c>
      <c r="H128" t="n">
        <v>1000000</v>
      </c>
      <c r="I128"/>
      <c r="J128" t="n">
        <v>647000</v>
      </c>
      <c r="K128" t="n">
        <v>1712</v>
      </c>
      <c r="L128"/>
    </row>
    <row r="129">
      <c r="A129" t="s">
        <v>252</v>
      </c>
      <c r="B129" t="s">
        <v>36</v>
      </c>
      <c r="C129" t="n">
        <v>194</v>
      </c>
      <c r="D129" t="s">
        <v>153</v>
      </c>
      <c r="E129" t="n">
        <v>3</v>
      </c>
      <c r="F129"/>
      <c r="G129" t="n">
        <v>17</v>
      </c>
      <c r="H129"/>
      <c r="I129"/>
      <c r="J129" t="n">
        <v>425000</v>
      </c>
      <c r="K129"/>
      <c r="L129"/>
    </row>
    <row r="130">
      <c r="A130" t="s">
        <v>252</v>
      </c>
      <c r="B130" t="s">
        <v>36</v>
      </c>
      <c r="C130" t="n">
        <v>195</v>
      </c>
      <c r="D130" t="s">
        <v>154</v>
      </c>
      <c r="E130" t="n">
        <v>35</v>
      </c>
      <c r="F130" t="n">
        <v>3</v>
      </c>
      <c r="G130" t="n">
        <v>50</v>
      </c>
      <c r="H130" t="n">
        <v>1100000</v>
      </c>
      <c r="I130"/>
      <c r="J130" t="n">
        <v>737000</v>
      </c>
      <c r="K130" t="n">
        <v>1994</v>
      </c>
      <c r="L130"/>
    </row>
    <row r="131">
      <c r="A131" t="s">
        <v>252</v>
      </c>
      <c r="B131" t="s">
        <v>36</v>
      </c>
      <c r="C131" t="n">
        <v>196</v>
      </c>
      <c r="D131" t="s">
        <v>155</v>
      </c>
      <c r="E131" t="n">
        <v>15</v>
      </c>
      <c r="F131"/>
      <c r="G131" t="n">
        <v>20</v>
      </c>
      <c r="H131" t="n">
        <v>870000</v>
      </c>
      <c r="I131"/>
      <c r="J131" t="n">
        <v>482500</v>
      </c>
      <c r="K131" t="n">
        <v>1789</v>
      </c>
      <c r="L131"/>
    </row>
    <row r="132">
      <c r="A132" t="s">
        <v>252</v>
      </c>
      <c r="B132" t="s">
        <v>36</v>
      </c>
      <c r="C132" t="n">
        <v>197</v>
      </c>
      <c r="D132" t="s">
        <v>156</v>
      </c>
      <c r="E132" t="n">
        <v>9</v>
      </c>
      <c r="F132" t="n">
        <v>1</v>
      </c>
      <c r="G132" t="n">
        <v>3</v>
      </c>
      <c r="H132"/>
      <c r="I132"/>
      <c r="J132"/>
      <c r="K132"/>
      <c r="L132"/>
    </row>
    <row r="133">
      <c r="A133" t="s">
        <v>252</v>
      </c>
      <c r="B133" t="s">
        <v>36</v>
      </c>
      <c r="C133" t="n">
        <v>198</v>
      </c>
      <c r="D133" t="s">
        <v>157</v>
      </c>
      <c r="E133" t="n">
        <v>79</v>
      </c>
      <c r="F133" t="n">
        <v>14</v>
      </c>
      <c r="G133" t="n">
        <v>161</v>
      </c>
      <c r="H133" t="n">
        <v>980000</v>
      </c>
      <c r="I133" t="n">
        <v>1065000</v>
      </c>
      <c r="J133" t="n">
        <v>620000</v>
      </c>
      <c r="K133" t="n">
        <v>2701</v>
      </c>
      <c r="L133" t="n">
        <v>1500</v>
      </c>
    </row>
    <row r="134">
      <c r="A134" t="s">
        <v>252</v>
      </c>
      <c r="B134" t="s">
        <v>36</v>
      </c>
      <c r="C134" t="n">
        <v>199</v>
      </c>
      <c r="D134" t="s">
        <v>158</v>
      </c>
      <c r="E134" t="n">
        <v>26</v>
      </c>
      <c r="F134" t="n">
        <v>2</v>
      </c>
      <c r="G134" t="n">
        <v>82</v>
      </c>
      <c r="H134" t="n">
        <v>980000</v>
      </c>
      <c r="I134"/>
      <c r="J134" t="n">
        <v>550000</v>
      </c>
      <c r="K134" t="n">
        <v>2510</v>
      </c>
      <c r="L134"/>
    </row>
    <row r="135">
      <c r="A135" t="s">
        <v>252</v>
      </c>
      <c r="B135" t="s">
        <v>36</v>
      </c>
      <c r="C135" t="n">
        <v>200</v>
      </c>
      <c r="D135" t="s">
        <v>159</v>
      </c>
      <c r="E135" t="n">
        <v>23</v>
      </c>
      <c r="F135" t="n">
        <v>4</v>
      </c>
      <c r="G135" t="n">
        <v>51</v>
      </c>
      <c r="H135" t="n">
        <v>760000</v>
      </c>
      <c r="I135" t="n">
        <v>1060000</v>
      </c>
      <c r="J135" t="n">
        <v>614000</v>
      </c>
      <c r="K135" t="n">
        <v>2283</v>
      </c>
      <c r="L135" t="n">
        <v>1329</v>
      </c>
    </row>
    <row r="136">
      <c r="A136" t="s">
        <v>252</v>
      </c>
      <c r="B136" t="s">
        <v>36</v>
      </c>
      <c r="C136" t="n">
        <v>211</v>
      </c>
      <c r="D136" t="s">
        <v>160</v>
      </c>
      <c r="E136" t="n">
        <v>1</v>
      </c>
      <c r="F136"/>
      <c r="G136"/>
      <c r="H136"/>
      <c r="I136"/>
      <c r="J136"/>
      <c r="K136"/>
      <c r="L136"/>
    </row>
    <row r="137">
      <c r="A137" t="s">
        <v>252</v>
      </c>
      <c r="B137" t="s">
        <v>36</v>
      </c>
      <c r="C137" t="n">
        <v>213</v>
      </c>
      <c r="D137" t="s">
        <v>161</v>
      </c>
      <c r="E137" t="n">
        <v>4</v>
      </c>
      <c r="F137"/>
      <c r="G137" t="n">
        <v>9</v>
      </c>
      <c r="H137"/>
      <c r="I137"/>
      <c r="J137"/>
      <c r="K137"/>
      <c r="L137"/>
    </row>
    <row r="138">
      <c r="A138" t="s">
        <v>252</v>
      </c>
      <c r="B138" t="s">
        <v>36</v>
      </c>
      <c r="C138" t="n">
        <v>214</v>
      </c>
      <c r="D138" t="s">
        <v>162</v>
      </c>
      <c r="E138" t="n">
        <v>8</v>
      </c>
      <c r="F138"/>
      <c r="G138"/>
      <c r="H138"/>
      <c r="I138"/>
      <c r="J138"/>
      <c r="K138"/>
      <c r="L138"/>
    </row>
    <row r="139">
      <c r="A139" t="s">
        <v>252</v>
      </c>
      <c r="B139" t="s">
        <v>36</v>
      </c>
      <c r="C139" t="n">
        <v>215</v>
      </c>
      <c r="D139" t="s">
        <v>163</v>
      </c>
      <c r="E139" t="n">
        <v>13</v>
      </c>
      <c r="F139"/>
      <c r="G139"/>
      <c r="H139"/>
      <c r="I139"/>
      <c r="J139"/>
      <c r="K139"/>
      <c r="L139"/>
    </row>
    <row r="140">
      <c r="A140" t="s">
        <v>252</v>
      </c>
      <c r="B140" t="s">
        <v>36</v>
      </c>
      <c r="C140" t="n">
        <v>216</v>
      </c>
      <c r="D140" t="s">
        <v>164</v>
      </c>
      <c r="E140" t="n">
        <v>2</v>
      </c>
      <c r="F140" t="n">
        <v>2</v>
      </c>
      <c r="G140" t="n">
        <v>3</v>
      </c>
      <c r="H140"/>
      <c r="I140"/>
      <c r="J140"/>
      <c r="K140"/>
      <c r="L140"/>
    </row>
    <row r="141">
      <c r="A141" t="s">
        <v>252</v>
      </c>
      <c r="B141" t="s">
        <v>36</v>
      </c>
      <c r="C141" t="n">
        <v>218</v>
      </c>
      <c r="D141" t="s">
        <v>165</v>
      </c>
      <c r="E141" t="n">
        <v>2</v>
      </c>
      <c r="F141"/>
      <c r="G141"/>
      <c r="H141"/>
      <c r="I141"/>
      <c r="J141"/>
      <c r="K141"/>
      <c r="L141"/>
    </row>
    <row r="142">
      <c r="A142" t="s">
        <v>252</v>
      </c>
      <c r="B142" t="s">
        <v>36</v>
      </c>
      <c r="C142" t="n">
        <v>219</v>
      </c>
      <c r="D142" t="s">
        <v>166</v>
      </c>
      <c r="E142" t="n">
        <v>14</v>
      </c>
      <c r="F142" t="n">
        <v>2</v>
      </c>
      <c r="G142" t="n">
        <v>3</v>
      </c>
      <c r="H142"/>
      <c r="I142"/>
      <c r="J142"/>
      <c r="K142"/>
      <c r="L142"/>
    </row>
    <row r="143">
      <c r="A143" t="s">
        <v>252</v>
      </c>
      <c r="B143" t="s">
        <v>36</v>
      </c>
      <c r="C143" t="n">
        <v>220</v>
      </c>
      <c r="D143" t="s">
        <v>167</v>
      </c>
      <c r="E143" t="n">
        <v>5</v>
      </c>
      <c r="F143"/>
      <c r="G143" t="n">
        <v>6</v>
      </c>
      <c r="H143"/>
      <c r="I143"/>
      <c r="J143"/>
      <c r="K143"/>
      <c r="L143"/>
    </row>
    <row r="144">
      <c r="A144" t="s">
        <v>252</v>
      </c>
      <c r="B144" t="s">
        <v>36</v>
      </c>
      <c r="C144" t="n">
        <v>221</v>
      </c>
      <c r="D144" t="s">
        <v>168</v>
      </c>
      <c r="E144" t="n">
        <v>12</v>
      </c>
      <c r="F144"/>
      <c r="G144" t="n">
        <v>9</v>
      </c>
      <c r="H144"/>
      <c r="I144"/>
      <c r="J144"/>
      <c r="K144"/>
      <c r="L144"/>
    </row>
    <row r="145">
      <c r="A145" t="s">
        <v>252</v>
      </c>
      <c r="B145" t="s">
        <v>36</v>
      </c>
      <c r="C145" t="n">
        <v>223</v>
      </c>
      <c r="D145" t="s">
        <v>169</v>
      </c>
      <c r="E145" t="n">
        <v>34</v>
      </c>
      <c r="F145"/>
      <c r="G145" t="n">
        <v>18</v>
      </c>
      <c r="H145" t="n">
        <v>845000</v>
      </c>
      <c r="I145"/>
      <c r="J145" t="n">
        <v>1035000</v>
      </c>
      <c r="K145" t="n">
        <v>1773</v>
      </c>
      <c r="L145"/>
    </row>
    <row r="146">
      <c r="A146" t="s">
        <v>252</v>
      </c>
      <c r="B146" t="s">
        <v>36</v>
      </c>
      <c r="C146" t="n">
        <v>224</v>
      </c>
      <c r="D146" t="s">
        <v>170</v>
      </c>
      <c r="E146" t="n">
        <v>9</v>
      </c>
      <c r="F146" t="n">
        <v>3</v>
      </c>
      <c r="G146" t="n">
        <v>35</v>
      </c>
      <c r="H146"/>
      <c r="I146"/>
      <c r="J146" t="n">
        <v>452500</v>
      </c>
      <c r="K146"/>
      <c r="L146"/>
    </row>
    <row r="147">
      <c r="A147" t="s">
        <v>252</v>
      </c>
      <c r="B147" t="s">
        <v>36</v>
      </c>
      <c r="C147" t="n">
        <v>225</v>
      </c>
      <c r="D147" t="s">
        <v>171</v>
      </c>
      <c r="E147" t="n">
        <v>9</v>
      </c>
      <c r="F147"/>
      <c r="G147" t="n">
        <v>3</v>
      </c>
      <c r="H147"/>
      <c r="I147"/>
      <c r="J147"/>
      <c r="K147"/>
      <c r="L147"/>
    </row>
    <row r="148">
      <c r="A148" t="s">
        <v>252</v>
      </c>
      <c r="B148" t="s">
        <v>36</v>
      </c>
      <c r="C148" t="n">
        <v>226</v>
      </c>
      <c r="D148" t="s">
        <v>172</v>
      </c>
      <c r="E148" t="n">
        <v>2</v>
      </c>
      <c r="F148" t="n">
        <v>1</v>
      </c>
      <c r="G148" t="n">
        <v>2</v>
      </c>
      <c r="H148"/>
      <c r="I148"/>
      <c r="J148"/>
      <c r="K148"/>
      <c r="L148"/>
    </row>
    <row r="149">
      <c r="A149" t="s">
        <v>252</v>
      </c>
      <c r="B149" t="s">
        <v>36</v>
      </c>
      <c r="C149" t="n">
        <v>227</v>
      </c>
      <c r="D149" t="s">
        <v>173</v>
      </c>
      <c r="E149" t="n">
        <v>29</v>
      </c>
      <c r="F149" t="n">
        <v>2</v>
      </c>
      <c r="G149" t="n">
        <v>36</v>
      </c>
      <c r="H149" t="n">
        <v>825000</v>
      </c>
      <c r="I149"/>
      <c r="J149" t="n">
        <v>698000</v>
      </c>
      <c r="K149" t="n">
        <v>1504</v>
      </c>
      <c r="L149"/>
    </row>
    <row r="150">
      <c r="A150" t="s">
        <v>252</v>
      </c>
      <c r="B150" t="s">
        <v>36</v>
      </c>
      <c r="C150" t="n">
        <v>228</v>
      </c>
      <c r="D150" t="s">
        <v>174</v>
      </c>
      <c r="E150" t="n">
        <v>22</v>
      </c>
      <c r="F150" t="n">
        <v>6</v>
      </c>
      <c r="G150" t="n">
        <v>14</v>
      </c>
      <c r="H150" t="n">
        <v>630000</v>
      </c>
      <c r="I150" t="n">
        <v>1125000</v>
      </c>
      <c r="J150"/>
      <c r="K150" t="n">
        <v>1035</v>
      </c>
      <c r="L150" t="n">
        <v>1245</v>
      </c>
    </row>
    <row r="151">
      <c r="A151" t="s">
        <v>252</v>
      </c>
      <c r="B151" t="s">
        <v>36</v>
      </c>
      <c r="C151" t="n">
        <v>230</v>
      </c>
      <c r="D151" t="s">
        <v>175</v>
      </c>
      <c r="E151" t="n">
        <v>178</v>
      </c>
      <c r="F151" t="n">
        <v>58</v>
      </c>
      <c r="G151" t="n">
        <v>271</v>
      </c>
      <c r="H151" t="n">
        <v>695000</v>
      </c>
      <c r="I151" t="n">
        <v>1025000</v>
      </c>
      <c r="J151" t="n">
        <v>605000</v>
      </c>
      <c r="K151" t="n">
        <v>1772</v>
      </c>
      <c r="L151" t="n">
        <v>1896</v>
      </c>
    </row>
    <row r="152">
      <c r="A152" t="s">
        <v>252</v>
      </c>
      <c r="B152" t="s">
        <v>36</v>
      </c>
      <c r="C152" t="n">
        <v>231</v>
      </c>
      <c r="D152" t="s">
        <v>176</v>
      </c>
      <c r="E152" t="n">
        <v>17</v>
      </c>
      <c r="F152" t="n">
        <v>3</v>
      </c>
      <c r="G152" t="n">
        <v>38</v>
      </c>
      <c r="H152" t="n">
        <v>425000</v>
      </c>
      <c r="I152"/>
      <c r="J152" t="n">
        <v>414250</v>
      </c>
      <c r="K152" t="n">
        <v>464</v>
      </c>
      <c r="L152"/>
    </row>
    <row r="153">
      <c r="A153" t="s">
        <v>252</v>
      </c>
      <c r="B153" t="s">
        <v>36</v>
      </c>
      <c r="C153" t="n">
        <v>241</v>
      </c>
      <c r="D153" t="s">
        <v>177</v>
      </c>
      <c r="E153" t="n">
        <v>8</v>
      </c>
      <c r="F153" t="n">
        <v>1</v>
      </c>
      <c r="G153" t="n">
        <v>13</v>
      </c>
      <c r="H153"/>
      <c r="I153"/>
      <c r="J153"/>
      <c r="K153"/>
      <c r="L153"/>
    </row>
    <row r="154">
      <c r="A154" t="s">
        <v>252</v>
      </c>
      <c r="B154" t="s">
        <v>36</v>
      </c>
      <c r="C154" t="n">
        <v>242</v>
      </c>
      <c r="D154" t="s">
        <v>178</v>
      </c>
      <c r="E154" t="n">
        <v>21</v>
      </c>
      <c r="F154" t="n">
        <v>1</v>
      </c>
      <c r="G154" t="n">
        <v>19</v>
      </c>
      <c r="H154" t="n">
        <v>880000</v>
      </c>
      <c r="I154"/>
      <c r="J154" t="n">
        <v>740000</v>
      </c>
      <c r="K154" t="n">
        <v>1343</v>
      </c>
      <c r="L154"/>
    </row>
    <row r="155">
      <c r="A155" t="s">
        <v>252</v>
      </c>
      <c r="B155" t="s">
        <v>36</v>
      </c>
      <c r="C155" t="n">
        <v>243</v>
      </c>
      <c r="D155" t="s">
        <v>179</v>
      </c>
      <c r="E155" t="n">
        <v>22</v>
      </c>
      <c r="F155" t="n">
        <v>7</v>
      </c>
      <c r="G155" t="n">
        <v>64</v>
      </c>
      <c r="H155" t="n">
        <v>858750</v>
      </c>
      <c r="I155" t="n">
        <v>2000000</v>
      </c>
      <c r="J155" t="n">
        <v>600000</v>
      </c>
      <c r="K155" t="n">
        <v>1621</v>
      </c>
      <c r="L155" t="n">
        <v>1415</v>
      </c>
    </row>
    <row r="156">
      <c r="A156" t="s">
        <v>252</v>
      </c>
      <c r="B156" t="s">
        <v>36</v>
      </c>
      <c r="C156" t="n">
        <v>244</v>
      </c>
      <c r="D156" t="s">
        <v>180</v>
      </c>
      <c r="E156" t="n">
        <v>13</v>
      </c>
      <c r="F156" t="n">
        <v>2</v>
      </c>
      <c r="G156" t="n">
        <v>23</v>
      </c>
      <c r="H156"/>
      <c r="I156"/>
      <c r="J156" t="n">
        <v>750000</v>
      </c>
      <c r="K156"/>
      <c r="L156"/>
    </row>
    <row r="157">
      <c r="A157" t="s">
        <v>252</v>
      </c>
      <c r="B157" t="s">
        <v>36</v>
      </c>
      <c r="C157" t="n">
        <v>245</v>
      </c>
      <c r="D157" t="s">
        <v>181</v>
      </c>
      <c r="E157" t="n">
        <v>6</v>
      </c>
      <c r="F157" t="n">
        <v>3</v>
      </c>
      <c r="G157" t="n">
        <v>20</v>
      </c>
      <c r="H157"/>
      <c r="I157"/>
      <c r="J157" t="n">
        <v>496500</v>
      </c>
      <c r="K157"/>
      <c r="L157"/>
    </row>
    <row r="158">
      <c r="A158" t="s">
        <v>252</v>
      </c>
      <c r="B158" t="s">
        <v>36</v>
      </c>
      <c r="C158" t="n">
        <v>246</v>
      </c>
      <c r="D158" t="s">
        <v>182</v>
      </c>
      <c r="E158" t="n">
        <v>5</v>
      </c>
      <c r="F158" t="n">
        <v>1</v>
      </c>
      <c r="G158" t="n">
        <v>16</v>
      </c>
      <c r="H158"/>
      <c r="I158"/>
      <c r="J158" t="n">
        <v>952500</v>
      </c>
      <c r="K158"/>
      <c r="L158"/>
    </row>
    <row r="159">
      <c r="A159" t="s">
        <v>252</v>
      </c>
      <c r="B159" t="s">
        <v>36</v>
      </c>
      <c r="C159" t="n">
        <v>247</v>
      </c>
      <c r="D159" t="s">
        <v>183</v>
      </c>
      <c r="E159" t="n">
        <v>5</v>
      </c>
      <c r="F159" t="n">
        <v>7</v>
      </c>
      <c r="G159" t="n">
        <v>17</v>
      </c>
      <c r="H159"/>
      <c r="I159" t="n">
        <v>1300000</v>
      </c>
      <c r="J159" t="n">
        <v>488000</v>
      </c>
      <c r="K159"/>
      <c r="L159" t="n">
        <v>1954</v>
      </c>
    </row>
    <row r="160">
      <c r="A160" t="s">
        <v>252</v>
      </c>
      <c r="B160" t="s">
        <v>36</v>
      </c>
      <c r="C160" t="n">
        <v>248</v>
      </c>
      <c r="D160" t="s">
        <v>184</v>
      </c>
      <c r="E160" t="n">
        <v>21</v>
      </c>
      <c r="F160" t="n">
        <v>3</v>
      </c>
      <c r="G160" t="n">
        <v>22</v>
      </c>
      <c r="H160" t="n">
        <v>1470000</v>
      </c>
      <c r="I160"/>
      <c r="J160" t="n">
        <v>962000</v>
      </c>
      <c r="K160" t="n">
        <v>2436</v>
      </c>
      <c r="L160"/>
    </row>
    <row r="161">
      <c r="A161" t="s">
        <v>252</v>
      </c>
      <c r="B161" t="s">
        <v>36</v>
      </c>
      <c r="C161" t="n">
        <v>249</v>
      </c>
      <c r="D161" t="s">
        <v>185</v>
      </c>
      <c r="E161" t="n">
        <v>5</v>
      </c>
      <c r="F161" t="n">
        <v>3</v>
      </c>
      <c r="G161" t="n">
        <v>70</v>
      </c>
      <c r="H161"/>
      <c r="I161"/>
      <c r="J161" t="n">
        <v>810000</v>
      </c>
      <c r="K161"/>
      <c r="L161"/>
    </row>
    <row r="162">
      <c r="A162" t="s">
        <v>252</v>
      </c>
      <c r="B162" t="s">
        <v>36</v>
      </c>
      <c r="C162" t="n">
        <v>250</v>
      </c>
      <c r="D162" t="s">
        <v>186</v>
      </c>
      <c r="E162" t="n">
        <v>8</v>
      </c>
      <c r="F162" t="n">
        <v>3</v>
      </c>
      <c r="G162" t="n">
        <v>13</v>
      </c>
      <c r="H162"/>
      <c r="I162"/>
      <c r="J162"/>
      <c r="K162"/>
      <c r="L162"/>
    </row>
    <row r="163">
      <c r="A163" t="s">
        <v>252</v>
      </c>
      <c r="B163" t="s">
        <v>36</v>
      </c>
      <c r="C163" t="n">
        <v>251</v>
      </c>
      <c r="D163" t="s">
        <v>187</v>
      </c>
      <c r="E163" t="n">
        <v>12</v>
      </c>
      <c r="F163" t="n">
        <v>1</v>
      </c>
      <c r="G163" t="n">
        <v>10</v>
      </c>
      <c r="H163"/>
      <c r="I163"/>
      <c r="J163"/>
      <c r="K163"/>
      <c r="L163"/>
    </row>
    <row r="164">
      <c r="A164" t="s">
        <v>252</v>
      </c>
      <c r="B164" t="s">
        <v>36</v>
      </c>
      <c r="C164" t="n">
        <v>261</v>
      </c>
      <c r="D164" t="s">
        <v>35</v>
      </c>
      <c r="E164" t="n">
        <v>122</v>
      </c>
      <c r="F164" t="n">
        <v>131</v>
      </c>
      <c r="G164" t="n">
        <v>707</v>
      </c>
      <c r="H164" t="n">
        <v>980000</v>
      </c>
      <c r="I164" t="n">
        <v>2850000</v>
      </c>
      <c r="J164" t="n">
        <v>765000</v>
      </c>
      <c r="K164" t="n">
        <v>2646</v>
      </c>
      <c r="L164" t="n">
        <v>4473</v>
      </c>
    </row>
    <row r="165">
      <c r="A165" t="s">
        <v>252</v>
      </c>
      <c r="B165" t="s">
        <v>36</v>
      </c>
      <c r="C165" t="n">
        <v>291</v>
      </c>
      <c r="D165" t="s">
        <v>188</v>
      </c>
      <c r="E165" t="n">
        <v>20</v>
      </c>
      <c r="F165" t="n">
        <v>2</v>
      </c>
      <c r="G165" t="n">
        <v>5</v>
      </c>
      <c r="H165" t="n">
        <v>975000</v>
      </c>
      <c r="I165"/>
      <c r="J165"/>
      <c r="K165" t="n">
        <v>2254</v>
      </c>
      <c r="L165"/>
    </row>
    <row r="166">
      <c r="A166" t="s">
        <v>252</v>
      </c>
      <c r="B166" t="s">
        <v>36</v>
      </c>
      <c r="C166" t="n">
        <v>292</v>
      </c>
      <c r="D166" t="s">
        <v>189</v>
      </c>
      <c r="E166" t="n">
        <v>12</v>
      </c>
      <c r="F166" t="n">
        <v>2</v>
      </c>
      <c r="G166" t="n">
        <v>3</v>
      </c>
      <c r="H166"/>
      <c r="I166"/>
      <c r="J166"/>
      <c r="K166"/>
      <c r="L166"/>
    </row>
    <row r="167">
      <c r="A167" t="s">
        <v>252</v>
      </c>
      <c r="B167" t="s">
        <v>36</v>
      </c>
      <c r="C167" t="n">
        <v>293</v>
      </c>
      <c r="D167" t="s">
        <v>190</v>
      </c>
      <c r="E167" t="n">
        <v>37</v>
      </c>
      <c r="F167" t="n">
        <v>7</v>
      </c>
      <c r="G167" t="n">
        <v>85</v>
      </c>
      <c r="H167" t="n">
        <v>1150000</v>
      </c>
      <c r="I167" t="n">
        <v>950000</v>
      </c>
      <c r="J167" t="n">
        <v>768000</v>
      </c>
      <c r="K167" t="n">
        <v>2536</v>
      </c>
      <c r="L167" t="n">
        <v>1834</v>
      </c>
    </row>
    <row r="168">
      <c r="A168" t="s">
        <v>252</v>
      </c>
      <c r="B168" t="s">
        <v>36</v>
      </c>
      <c r="C168" t="n">
        <v>294</v>
      </c>
      <c r="D168" t="s">
        <v>191</v>
      </c>
      <c r="E168" t="n">
        <v>12</v>
      </c>
      <c r="F168" t="n">
        <v>5</v>
      </c>
      <c r="G168" t="n">
        <v>26</v>
      </c>
      <c r="H168"/>
      <c r="I168" t="n">
        <v>875000</v>
      </c>
      <c r="J168" t="n">
        <v>606000</v>
      </c>
      <c r="K168"/>
      <c r="L168" t="n">
        <v>1013</v>
      </c>
    </row>
    <row r="169">
      <c r="A169" t="s">
        <v>252</v>
      </c>
      <c r="B169" t="s">
        <v>36</v>
      </c>
      <c r="C169" t="n">
        <v>295</v>
      </c>
      <c r="D169" t="s">
        <v>192</v>
      </c>
      <c r="E169" t="n">
        <v>29</v>
      </c>
      <c r="F169" t="n">
        <v>6</v>
      </c>
      <c r="G169" t="n">
        <v>70</v>
      </c>
      <c r="H169" t="n">
        <v>1150000</v>
      </c>
      <c r="I169" t="n">
        <v>2000000</v>
      </c>
      <c r="J169" t="n">
        <v>792500</v>
      </c>
      <c r="K169" t="n">
        <v>2162</v>
      </c>
      <c r="L169" t="n">
        <v>2198</v>
      </c>
    </row>
    <row r="170">
      <c r="A170" t="s">
        <v>252</v>
      </c>
      <c r="B170" t="s">
        <v>36</v>
      </c>
      <c r="C170" t="n">
        <v>296</v>
      </c>
      <c r="D170" t="s">
        <v>193</v>
      </c>
      <c r="E170" t="n">
        <v>29</v>
      </c>
      <c r="F170" t="n">
        <v>9</v>
      </c>
      <c r="G170" t="n">
        <v>39</v>
      </c>
      <c r="H170" t="n">
        <v>715850</v>
      </c>
      <c r="I170" t="n">
        <v>2751000</v>
      </c>
      <c r="J170" t="n">
        <v>574000</v>
      </c>
      <c r="K170" t="n">
        <v>1780</v>
      </c>
      <c r="L170" t="n">
        <v>1721</v>
      </c>
    </row>
    <row r="171">
      <c r="A171" t="s">
        <v>252</v>
      </c>
      <c r="B171" t="s">
        <v>36</v>
      </c>
      <c r="C171" t="n">
        <v>297</v>
      </c>
      <c r="D171" t="s">
        <v>194</v>
      </c>
      <c r="E171" t="n">
        <v>25</v>
      </c>
      <c r="F171" t="n">
        <v>2</v>
      </c>
      <c r="G171" t="n">
        <v>5</v>
      </c>
      <c r="H171" t="n">
        <v>482000</v>
      </c>
      <c r="I171"/>
      <c r="J171"/>
      <c r="K171" t="n">
        <v>1524</v>
      </c>
      <c r="L171"/>
    </row>
    <row r="172">
      <c r="A172" t="s">
        <v>252</v>
      </c>
      <c r="B172" t="s">
        <v>36</v>
      </c>
      <c r="C172" t="n">
        <v>298</v>
      </c>
      <c r="D172" t="s">
        <v>195</v>
      </c>
      <c r="E172" t="n">
        <v>31</v>
      </c>
      <c r="F172" t="n">
        <v>3</v>
      </c>
      <c r="G172" t="n">
        <v>18</v>
      </c>
      <c r="H172" t="n">
        <v>743500</v>
      </c>
      <c r="I172"/>
      <c r="J172" t="n">
        <v>513750</v>
      </c>
      <c r="K172" t="n">
        <v>1947</v>
      </c>
      <c r="L172"/>
    </row>
    <row r="173">
      <c r="A173" t="s">
        <v>252</v>
      </c>
      <c r="B173" t="s">
        <v>196</v>
      </c>
      <c r="C173" t="n">
        <v>101</v>
      </c>
      <c r="D173" t="s">
        <v>197</v>
      </c>
      <c r="E173" t="n">
        <v>189</v>
      </c>
      <c r="F173" t="n">
        <v>32</v>
      </c>
      <c r="G173" t="n">
        <v>213</v>
      </c>
      <c r="H173" t="n">
        <v>925000</v>
      </c>
      <c r="I173" t="n">
        <v>1396000</v>
      </c>
      <c r="J173" t="n">
        <v>720000</v>
      </c>
      <c r="K173" t="n">
        <v>1931</v>
      </c>
      <c r="L173" t="n">
        <v>1446</v>
      </c>
    </row>
    <row r="174">
      <c r="A174" t="s">
        <v>252</v>
      </c>
      <c r="B174" t="s">
        <v>196</v>
      </c>
      <c r="C174" t="n">
        <v>102</v>
      </c>
      <c r="D174" t="s">
        <v>198</v>
      </c>
      <c r="E174" t="n">
        <v>115</v>
      </c>
      <c r="F174" t="n">
        <v>26</v>
      </c>
      <c r="G174" t="n">
        <v>58</v>
      </c>
      <c r="H174" t="n">
        <v>670000</v>
      </c>
      <c r="I174" t="n">
        <v>872500</v>
      </c>
      <c r="J174" t="n">
        <v>540000</v>
      </c>
      <c r="K174" t="n">
        <v>1059</v>
      </c>
      <c r="L174" t="n">
        <v>968</v>
      </c>
    </row>
    <row r="175">
      <c r="A175" t="s">
        <v>252</v>
      </c>
      <c r="B175" t="s">
        <v>196</v>
      </c>
      <c r="C175" t="n">
        <v>103</v>
      </c>
      <c r="D175" t="s">
        <v>199</v>
      </c>
      <c r="E175" t="n">
        <v>284</v>
      </c>
      <c r="F175" t="n">
        <v>68</v>
      </c>
      <c r="G175" t="n">
        <v>379</v>
      </c>
      <c r="H175" t="n">
        <v>809000</v>
      </c>
      <c r="I175" t="n">
        <v>1518640</v>
      </c>
      <c r="J175" t="n">
        <v>564500</v>
      </c>
      <c r="K175" t="n">
        <v>1711</v>
      </c>
      <c r="L175" t="n">
        <v>1556</v>
      </c>
    </row>
    <row r="176">
      <c r="A176" t="s">
        <v>252</v>
      </c>
      <c r="B176" t="s">
        <v>196</v>
      </c>
      <c r="C176" t="n">
        <v>104</v>
      </c>
      <c r="D176" t="s">
        <v>200</v>
      </c>
      <c r="E176" t="n">
        <v>174</v>
      </c>
      <c r="F176" t="n">
        <v>40</v>
      </c>
      <c r="G176" t="n">
        <v>218</v>
      </c>
      <c r="H176" t="n">
        <v>797500</v>
      </c>
      <c r="I176" t="n">
        <v>1525000</v>
      </c>
      <c r="J176" t="n">
        <v>550000</v>
      </c>
      <c r="K176" t="n">
        <v>1596</v>
      </c>
      <c r="L176" t="n">
        <v>1640</v>
      </c>
    </row>
    <row r="177">
      <c r="A177" t="s">
        <v>252</v>
      </c>
      <c r="B177" t="s">
        <v>196</v>
      </c>
      <c r="C177" t="n">
        <v>105</v>
      </c>
      <c r="D177" t="s">
        <v>201</v>
      </c>
      <c r="E177" t="n">
        <v>265</v>
      </c>
      <c r="F177" t="n">
        <v>52</v>
      </c>
      <c r="G177" t="n">
        <v>468</v>
      </c>
      <c r="H177" t="n">
        <v>710000</v>
      </c>
      <c r="I177" t="n">
        <v>1085000</v>
      </c>
      <c r="J177" t="n">
        <v>558350</v>
      </c>
      <c r="K177" t="n">
        <v>1443</v>
      </c>
      <c r="L177" t="n">
        <v>1372</v>
      </c>
    </row>
    <row r="178">
      <c r="A178" t="s">
        <v>252</v>
      </c>
      <c r="B178" t="s">
        <v>196</v>
      </c>
      <c r="C178" t="n">
        <v>106</v>
      </c>
      <c r="D178" t="s">
        <v>202</v>
      </c>
      <c r="E178" t="n">
        <v>194</v>
      </c>
      <c r="F178" t="n">
        <v>41</v>
      </c>
      <c r="G178" t="n">
        <v>472</v>
      </c>
      <c r="H178" t="n">
        <v>1172500</v>
      </c>
      <c r="I178" t="n">
        <v>1920000</v>
      </c>
      <c r="J178" t="n">
        <v>832000</v>
      </c>
      <c r="K178" t="n">
        <v>2343</v>
      </c>
      <c r="L178" t="n">
        <v>2333</v>
      </c>
    </row>
    <row r="179">
      <c r="A179" t="s">
        <v>252</v>
      </c>
      <c r="B179" t="s">
        <v>196</v>
      </c>
      <c r="C179" t="n">
        <v>107</v>
      </c>
      <c r="D179" t="s">
        <v>203</v>
      </c>
      <c r="E179" t="n">
        <v>215</v>
      </c>
      <c r="F179" t="n">
        <v>61</v>
      </c>
      <c r="G179" t="n">
        <v>502</v>
      </c>
      <c r="H179" t="n">
        <v>1549000</v>
      </c>
      <c r="I179" t="n">
        <v>2525000</v>
      </c>
      <c r="J179" t="n">
        <v>1065000</v>
      </c>
      <c r="K179" t="n">
        <v>2997</v>
      </c>
      <c r="L179" t="n">
        <v>2279</v>
      </c>
    </row>
    <row r="180">
      <c r="A180" t="s">
        <v>252</v>
      </c>
      <c r="B180" t="s">
        <v>196</v>
      </c>
      <c r="C180" t="n">
        <v>108</v>
      </c>
      <c r="D180" t="s">
        <v>204</v>
      </c>
      <c r="E180" t="n">
        <v>158</v>
      </c>
      <c r="F180" t="n">
        <v>36</v>
      </c>
      <c r="G180" t="n">
        <v>259</v>
      </c>
      <c r="H180" t="n">
        <v>742250</v>
      </c>
      <c r="I180" t="n">
        <v>1250000</v>
      </c>
      <c r="J180" t="n">
        <v>606500</v>
      </c>
      <c r="K180" t="n">
        <v>1468</v>
      </c>
      <c r="L180" t="n">
        <v>1232</v>
      </c>
    </row>
    <row r="181">
      <c r="A181" t="s">
        <v>252</v>
      </c>
      <c r="B181" t="s">
        <v>196</v>
      </c>
      <c r="C181" t="n">
        <v>109</v>
      </c>
      <c r="D181" t="s">
        <v>205</v>
      </c>
      <c r="E181" t="n">
        <v>264</v>
      </c>
      <c r="F181" t="n">
        <v>46</v>
      </c>
      <c r="G181" t="n">
        <v>513</v>
      </c>
      <c r="H181" t="n">
        <v>950000</v>
      </c>
      <c r="I181" t="n">
        <v>1660000</v>
      </c>
      <c r="J181" t="n">
        <v>610000</v>
      </c>
      <c r="K181" t="n">
        <v>1898</v>
      </c>
      <c r="L181" t="n">
        <v>1847</v>
      </c>
    </row>
    <row r="182">
      <c r="A182" t="s">
        <v>252</v>
      </c>
      <c r="B182" t="s">
        <v>196</v>
      </c>
      <c r="C182" t="n">
        <v>110</v>
      </c>
      <c r="D182" t="s">
        <v>206</v>
      </c>
      <c r="E182" t="n">
        <v>404</v>
      </c>
      <c r="F182" t="n">
        <v>85</v>
      </c>
      <c r="G182" t="n">
        <v>491</v>
      </c>
      <c r="H182" t="n">
        <v>713000</v>
      </c>
      <c r="I182" t="n">
        <v>1000000</v>
      </c>
      <c r="J182" t="n">
        <v>573000</v>
      </c>
      <c r="K182" t="n">
        <v>1652</v>
      </c>
      <c r="L182" t="n">
        <v>1642</v>
      </c>
    </row>
    <row r="183">
      <c r="A183" t="s">
        <v>252</v>
      </c>
      <c r="B183" t="s">
        <v>196</v>
      </c>
      <c r="C183" t="n">
        <v>111</v>
      </c>
      <c r="D183" t="s">
        <v>207</v>
      </c>
      <c r="E183" t="n">
        <v>126</v>
      </c>
      <c r="F183" t="n">
        <v>32</v>
      </c>
      <c r="G183" t="n">
        <v>287</v>
      </c>
      <c r="H183" t="n">
        <v>927500</v>
      </c>
      <c r="I183" t="n">
        <v>1525000</v>
      </c>
      <c r="J183" t="n">
        <v>726000</v>
      </c>
      <c r="K183" t="n">
        <v>1748</v>
      </c>
      <c r="L183" t="n">
        <v>1820</v>
      </c>
    </row>
    <row r="184">
      <c r="A184" t="s">
        <v>252</v>
      </c>
      <c r="B184" t="s">
        <v>196</v>
      </c>
      <c r="C184" t="n">
        <v>112</v>
      </c>
      <c r="D184" t="s">
        <v>208</v>
      </c>
      <c r="E184" t="n">
        <v>122</v>
      </c>
      <c r="F184" t="n">
        <v>131</v>
      </c>
      <c r="G184" t="n">
        <v>707</v>
      </c>
      <c r="H184" t="n">
        <v>980000</v>
      </c>
      <c r="I184" t="n">
        <v>2850000</v>
      </c>
      <c r="J184" t="n">
        <v>765000</v>
      </c>
      <c r="K184" t="n">
        <v>2646</v>
      </c>
      <c r="L184" t="n">
        <v>4473</v>
      </c>
    </row>
    <row r="185">
      <c r="A185" t="s">
        <v>252</v>
      </c>
      <c r="B185" t="s">
        <v>209</v>
      </c>
      <c r="C185" t="n">
        <v>101</v>
      </c>
      <c r="D185" t="s">
        <v>210</v>
      </c>
      <c r="E185" t="n">
        <v>122</v>
      </c>
      <c r="F185" t="n">
        <v>131</v>
      </c>
      <c r="G185" t="n">
        <v>707</v>
      </c>
      <c r="H185" t="n">
        <v>980000</v>
      </c>
      <c r="I185" t="n">
        <v>2850000</v>
      </c>
      <c r="J185" t="n">
        <v>765000</v>
      </c>
      <c r="K185" t="n">
        <v>2646</v>
      </c>
      <c r="L185" t="n">
        <v>4473</v>
      </c>
    </row>
    <row r="186">
      <c r="A186" t="s">
        <v>252</v>
      </c>
      <c r="B186" t="s">
        <v>209</v>
      </c>
      <c r="C186" t="n">
        <v>102</v>
      </c>
      <c r="D186" t="s">
        <v>211</v>
      </c>
      <c r="E186" t="n">
        <v>252</v>
      </c>
      <c r="F186" t="n">
        <v>65</v>
      </c>
      <c r="G186" t="n">
        <v>571</v>
      </c>
      <c r="H186" t="n">
        <v>900000</v>
      </c>
      <c r="I186" t="n">
        <v>1860000</v>
      </c>
      <c r="J186" t="n">
        <v>600000</v>
      </c>
      <c r="K186" t="n">
        <v>1699</v>
      </c>
      <c r="L186" t="n">
        <v>1775</v>
      </c>
    </row>
    <row r="187">
      <c r="A187" t="s">
        <v>252</v>
      </c>
      <c r="B187" t="s">
        <v>209</v>
      </c>
      <c r="C187" t="n">
        <v>103</v>
      </c>
      <c r="D187" t="s">
        <v>212</v>
      </c>
      <c r="E187" t="n">
        <v>47</v>
      </c>
      <c r="F187" t="n">
        <v>12</v>
      </c>
      <c r="G187" t="n">
        <v>75</v>
      </c>
      <c r="H187" t="n">
        <v>800000</v>
      </c>
      <c r="I187" t="n">
        <v>1525000</v>
      </c>
      <c r="J187" t="n">
        <v>508000</v>
      </c>
      <c r="K187" t="n">
        <v>1911</v>
      </c>
      <c r="L187" t="n">
        <v>1829</v>
      </c>
    </row>
    <row r="188">
      <c r="A188" t="s">
        <v>252</v>
      </c>
      <c r="B188" t="s">
        <v>209</v>
      </c>
      <c r="C188" t="n">
        <v>104</v>
      </c>
      <c r="D188" t="s">
        <v>213</v>
      </c>
      <c r="E188" t="n">
        <v>126</v>
      </c>
      <c r="F188" t="n">
        <v>32</v>
      </c>
      <c r="G188" t="n">
        <v>287</v>
      </c>
      <c r="H188" t="n">
        <v>927500</v>
      </c>
      <c r="I188" t="n">
        <v>1525000</v>
      </c>
      <c r="J188" t="n">
        <v>726000</v>
      </c>
      <c r="K188" t="n">
        <v>1748</v>
      </c>
      <c r="L188" t="n">
        <v>1820</v>
      </c>
    </row>
    <row r="189">
      <c r="A189" t="s">
        <v>252</v>
      </c>
      <c r="B189" t="s">
        <v>209</v>
      </c>
      <c r="C189" t="n">
        <v>105</v>
      </c>
      <c r="D189" t="s">
        <v>214</v>
      </c>
      <c r="E189" t="n">
        <v>189</v>
      </c>
      <c r="F189" t="n">
        <v>32</v>
      </c>
      <c r="G189" t="n">
        <v>213</v>
      </c>
      <c r="H189" t="n">
        <v>925000</v>
      </c>
      <c r="I189" t="n">
        <v>1396000</v>
      </c>
      <c r="J189" t="n">
        <v>720000</v>
      </c>
      <c r="K189" t="n">
        <v>1931</v>
      </c>
      <c r="L189" t="n">
        <v>1446</v>
      </c>
    </row>
    <row r="190">
      <c r="A190" t="s">
        <v>252</v>
      </c>
      <c r="B190" t="s">
        <v>209</v>
      </c>
      <c r="C190" t="n">
        <v>106</v>
      </c>
      <c r="D190" t="s">
        <v>215</v>
      </c>
      <c r="E190" t="n">
        <v>194</v>
      </c>
      <c r="F190" t="n">
        <v>41</v>
      </c>
      <c r="G190" t="n">
        <v>472</v>
      </c>
      <c r="H190" t="n">
        <v>1172500</v>
      </c>
      <c r="I190" t="n">
        <v>1920000</v>
      </c>
      <c r="J190" t="n">
        <v>832000</v>
      </c>
      <c r="K190" t="n">
        <v>2343</v>
      </c>
      <c r="L190" t="n">
        <v>2333</v>
      </c>
    </row>
    <row r="191">
      <c r="A191" t="s">
        <v>252</v>
      </c>
      <c r="B191" t="s">
        <v>209</v>
      </c>
      <c r="C191" t="n">
        <v>107</v>
      </c>
      <c r="D191" t="s">
        <v>216</v>
      </c>
      <c r="E191" t="n">
        <v>235</v>
      </c>
      <c r="F191" t="n">
        <v>66</v>
      </c>
      <c r="G191" t="n">
        <v>519</v>
      </c>
      <c r="H191" t="n">
        <v>1480000</v>
      </c>
      <c r="I191" t="n">
        <v>2285000</v>
      </c>
      <c r="J191" t="n">
        <v>1045000</v>
      </c>
      <c r="K191" t="n">
        <v>2851</v>
      </c>
      <c r="L191" t="n">
        <v>2248</v>
      </c>
    </row>
    <row r="192">
      <c r="A192" t="s">
        <v>252</v>
      </c>
      <c r="B192" t="s">
        <v>209</v>
      </c>
      <c r="C192" t="n">
        <v>108</v>
      </c>
      <c r="D192" t="s">
        <v>217</v>
      </c>
      <c r="E192" t="n">
        <v>461</v>
      </c>
      <c r="F192" t="n">
        <v>89</v>
      </c>
      <c r="G192" t="n">
        <v>829</v>
      </c>
      <c r="H192" t="n">
        <v>750000</v>
      </c>
      <c r="I192" t="n">
        <v>1100000</v>
      </c>
      <c r="J192" t="n">
        <v>585000</v>
      </c>
      <c r="K192" t="n">
        <v>1573</v>
      </c>
      <c r="L192" t="n">
        <v>1341</v>
      </c>
    </row>
    <row r="193">
      <c r="A193" t="s">
        <v>252</v>
      </c>
      <c r="B193" t="s">
        <v>209</v>
      </c>
      <c r="C193" t="n">
        <v>109</v>
      </c>
      <c r="D193" t="s">
        <v>218</v>
      </c>
      <c r="E193" t="n">
        <v>460</v>
      </c>
      <c r="F193" t="n">
        <v>98</v>
      </c>
      <c r="G193" t="n">
        <v>570</v>
      </c>
      <c r="H193" t="n">
        <v>720000</v>
      </c>
      <c r="I193" t="n">
        <v>1075000</v>
      </c>
      <c r="J193" t="n">
        <v>573500</v>
      </c>
      <c r="K193" t="n">
        <v>1639</v>
      </c>
      <c r="L193" t="n">
        <v>1638</v>
      </c>
    </row>
    <row r="194">
      <c r="A194" t="s">
        <v>252</v>
      </c>
      <c r="B194" t="s">
        <v>209</v>
      </c>
      <c r="C194" t="n">
        <v>110</v>
      </c>
      <c r="D194" t="s">
        <v>219</v>
      </c>
      <c r="E194" t="n">
        <v>115</v>
      </c>
      <c r="F194" t="n">
        <v>26</v>
      </c>
      <c r="G194" t="n">
        <v>58</v>
      </c>
      <c r="H194" t="n">
        <v>670000</v>
      </c>
      <c r="I194" t="n">
        <v>872500</v>
      </c>
      <c r="J194" t="n">
        <v>540000</v>
      </c>
      <c r="K194" t="n">
        <v>1059</v>
      </c>
      <c r="L194" t="n">
        <v>968</v>
      </c>
    </row>
    <row r="195">
      <c r="A195" t="s">
        <v>252</v>
      </c>
      <c r="B195" t="s">
        <v>209</v>
      </c>
      <c r="C195" t="n">
        <v>111</v>
      </c>
      <c r="D195" t="s">
        <v>220</v>
      </c>
      <c r="E195" t="n">
        <v>309</v>
      </c>
      <c r="F195" t="n">
        <v>58</v>
      </c>
      <c r="G195" t="n">
        <v>266</v>
      </c>
      <c r="H195" t="n">
        <v>780000</v>
      </c>
      <c r="I195" t="n">
        <v>1325000</v>
      </c>
      <c r="J195" t="n">
        <v>550000</v>
      </c>
      <c r="K195" t="n">
        <v>1661</v>
      </c>
      <c r="L195" t="n">
        <v>1423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253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254</v>
      </c>
      <c r="B13" t="s">
        <v>34</v>
      </c>
      <c r="C13" t="n">
        <v>1</v>
      </c>
      <c r="D13" t="s">
        <v>35</v>
      </c>
      <c r="E13" t="n">
        <v>2338</v>
      </c>
      <c r="F13" t="n">
        <v>601</v>
      </c>
      <c r="G13" t="n">
        <v>4585</v>
      </c>
      <c r="H13" t="n">
        <v>790000</v>
      </c>
      <c r="I13" t="n">
        <v>1650000</v>
      </c>
      <c r="J13" t="n">
        <v>620000</v>
      </c>
      <c r="K13" t="n">
        <v>1799</v>
      </c>
      <c r="L13" t="n">
        <v>1880</v>
      </c>
    </row>
    <row r="14">
      <c r="A14" t="s">
        <v>254</v>
      </c>
      <c r="B14" t="s">
        <v>36</v>
      </c>
      <c r="C14" t="n">
        <v>1</v>
      </c>
      <c r="D14" t="s">
        <v>37</v>
      </c>
      <c r="E14" t="n">
        <v>15</v>
      </c>
      <c r="F14" t="n">
        <v>1</v>
      </c>
      <c r="G14" t="n">
        <v>7</v>
      </c>
      <c r="H14" t="n">
        <v>1250000</v>
      </c>
      <c r="I14"/>
      <c r="J14"/>
      <c r="K14" t="n">
        <v>2829</v>
      </c>
      <c r="L14"/>
    </row>
    <row r="15">
      <c r="A15" t="s">
        <v>254</v>
      </c>
      <c r="B15" t="s">
        <v>36</v>
      </c>
      <c r="C15" t="n">
        <v>2</v>
      </c>
      <c r="D15" t="s">
        <v>38</v>
      </c>
      <c r="E15" t="n">
        <v>22</v>
      </c>
      <c r="F15" t="n">
        <v>4</v>
      </c>
      <c r="G15" t="n">
        <v>25</v>
      </c>
      <c r="H15" t="n">
        <v>745000</v>
      </c>
      <c r="I15" t="n">
        <v>2357500</v>
      </c>
      <c r="J15" t="n">
        <v>668000</v>
      </c>
      <c r="K15" t="n">
        <v>1732</v>
      </c>
      <c r="L15" t="n">
        <v>1875</v>
      </c>
    </row>
    <row r="16">
      <c r="A16" t="s">
        <v>254</v>
      </c>
      <c r="B16" t="s">
        <v>36</v>
      </c>
      <c r="C16" t="n">
        <v>3</v>
      </c>
      <c r="D16" t="s">
        <v>39</v>
      </c>
      <c r="E16" t="n">
        <v>13</v>
      </c>
      <c r="F16" t="n">
        <v>3</v>
      </c>
      <c r="G16" t="n">
        <v>83</v>
      </c>
      <c r="H16"/>
      <c r="I16"/>
      <c r="J16" t="n">
        <v>583000</v>
      </c>
      <c r="K16"/>
      <c r="L16"/>
    </row>
    <row r="17">
      <c r="A17" t="s">
        <v>254</v>
      </c>
      <c r="B17" t="s">
        <v>36</v>
      </c>
      <c r="C17" t="n">
        <v>4</v>
      </c>
      <c r="D17" t="s">
        <v>40</v>
      </c>
      <c r="E17" t="n">
        <v>17</v>
      </c>
      <c r="F17" t="n">
        <v>1</v>
      </c>
      <c r="G17" t="n">
        <v>13</v>
      </c>
      <c r="H17" t="n">
        <v>855000</v>
      </c>
      <c r="I17"/>
      <c r="J17"/>
      <c r="K17" t="n">
        <v>2226</v>
      </c>
      <c r="L17"/>
    </row>
    <row r="18">
      <c r="A18" t="s">
        <v>254</v>
      </c>
      <c r="B18" t="s">
        <v>36</v>
      </c>
      <c r="C18" t="n">
        <v>5</v>
      </c>
      <c r="D18" t="s">
        <v>41</v>
      </c>
      <c r="E18" t="n">
        <v>13</v>
      </c>
      <c r="F18" t="n">
        <v>1</v>
      </c>
      <c r="G18" t="n">
        <v>27</v>
      </c>
      <c r="H18"/>
      <c r="I18"/>
      <c r="J18" t="n">
        <v>570000</v>
      </c>
      <c r="K18"/>
      <c r="L18"/>
    </row>
    <row r="19">
      <c r="A19" t="s">
        <v>254</v>
      </c>
      <c r="B19" t="s">
        <v>36</v>
      </c>
      <c r="C19" t="n">
        <v>6</v>
      </c>
      <c r="D19" t="s">
        <v>42</v>
      </c>
      <c r="E19" t="n">
        <v>2</v>
      </c>
      <c r="F19" t="n">
        <v>2</v>
      </c>
      <c r="G19"/>
      <c r="H19"/>
      <c r="I19"/>
      <c r="J19"/>
      <c r="K19"/>
      <c r="L19"/>
    </row>
    <row r="20">
      <c r="A20" t="s">
        <v>254</v>
      </c>
      <c r="B20" t="s">
        <v>36</v>
      </c>
      <c r="C20" t="n">
        <v>7</v>
      </c>
      <c r="D20" t="s">
        <v>43</v>
      </c>
      <c r="E20" t="n">
        <v>11</v>
      </c>
      <c r="F20" t="n">
        <v>1</v>
      </c>
      <c r="G20" t="n">
        <v>3</v>
      </c>
      <c r="H20"/>
      <c r="I20"/>
      <c r="J20"/>
      <c r="K20"/>
      <c r="L20"/>
    </row>
    <row r="21">
      <c r="A21" t="s">
        <v>254</v>
      </c>
      <c r="B21" t="s">
        <v>36</v>
      </c>
      <c r="C21" t="n">
        <v>8</v>
      </c>
      <c r="D21" t="s">
        <v>44</v>
      </c>
      <c r="E21"/>
      <c r="F21" t="n">
        <v>1</v>
      </c>
      <c r="G21"/>
      <c r="H21"/>
      <c r="I21"/>
      <c r="J21"/>
      <c r="K21"/>
      <c r="L21"/>
    </row>
    <row r="22">
      <c r="A22" t="s">
        <v>254</v>
      </c>
      <c r="B22" t="s">
        <v>36</v>
      </c>
      <c r="C22" t="n">
        <v>9</v>
      </c>
      <c r="D22" t="s">
        <v>45</v>
      </c>
      <c r="E22" t="n">
        <v>8</v>
      </c>
      <c r="F22" t="n">
        <v>1</v>
      </c>
      <c r="G22" t="n">
        <v>9</v>
      </c>
      <c r="H22"/>
      <c r="I22"/>
      <c r="J22"/>
      <c r="K22"/>
      <c r="L22"/>
    </row>
    <row r="23">
      <c r="A23" t="s">
        <v>254</v>
      </c>
      <c r="B23" t="s">
        <v>36</v>
      </c>
      <c r="C23" t="n">
        <v>10</v>
      </c>
      <c r="D23" t="s">
        <v>46</v>
      </c>
      <c r="E23" t="n">
        <v>24</v>
      </c>
      <c r="F23" t="n">
        <v>2</v>
      </c>
      <c r="G23" t="n">
        <v>5</v>
      </c>
      <c r="H23" t="n">
        <v>840000</v>
      </c>
      <c r="I23"/>
      <c r="J23"/>
      <c r="K23" t="n">
        <v>2064</v>
      </c>
      <c r="L23"/>
    </row>
    <row r="24">
      <c r="A24" t="s">
        <v>254</v>
      </c>
      <c r="B24" t="s">
        <v>36</v>
      </c>
      <c r="C24" t="n">
        <v>11</v>
      </c>
      <c r="D24" t="s">
        <v>47</v>
      </c>
      <c r="E24" t="n">
        <v>12</v>
      </c>
      <c r="F24"/>
      <c r="G24" t="n">
        <v>34</v>
      </c>
      <c r="H24"/>
      <c r="I24"/>
      <c r="J24" t="n">
        <v>791500</v>
      </c>
      <c r="K24"/>
      <c r="L24"/>
    </row>
    <row r="25">
      <c r="A25" t="s">
        <v>254</v>
      </c>
      <c r="B25" t="s">
        <v>36</v>
      </c>
      <c r="C25" t="n">
        <v>12</v>
      </c>
      <c r="D25" t="s">
        <v>48</v>
      </c>
      <c r="E25" t="n">
        <v>1</v>
      </c>
      <c r="F25"/>
      <c r="G25" t="n">
        <v>2</v>
      </c>
      <c r="H25"/>
      <c r="I25"/>
      <c r="J25"/>
      <c r="K25"/>
      <c r="L25"/>
    </row>
    <row r="26">
      <c r="A26" t="s">
        <v>254</v>
      </c>
      <c r="B26" t="s">
        <v>36</v>
      </c>
      <c r="C26" t="n">
        <v>13</v>
      </c>
      <c r="D26" t="s">
        <v>49</v>
      </c>
      <c r="E26" t="n">
        <v>16</v>
      </c>
      <c r="F26" t="n">
        <v>1</v>
      </c>
      <c r="G26" t="n">
        <v>14</v>
      </c>
      <c r="H26" t="n">
        <v>817500</v>
      </c>
      <c r="I26"/>
      <c r="J26"/>
      <c r="K26" t="n">
        <v>1812</v>
      </c>
      <c r="L26"/>
    </row>
    <row r="27">
      <c r="A27" t="s">
        <v>254</v>
      </c>
      <c r="B27" t="s">
        <v>36</v>
      </c>
      <c r="C27" t="n">
        <v>14</v>
      </c>
      <c r="D27" t="s">
        <v>50</v>
      </c>
      <c r="E27" t="n">
        <v>18</v>
      </c>
      <c r="F27" t="n">
        <v>1</v>
      </c>
      <c r="G27" t="n">
        <v>22</v>
      </c>
      <c r="H27" t="n">
        <v>880000</v>
      </c>
      <c r="I27"/>
      <c r="J27" t="n">
        <v>740000</v>
      </c>
      <c r="K27" t="n">
        <v>1918</v>
      </c>
      <c r="L27"/>
    </row>
    <row r="28">
      <c r="A28" t="s">
        <v>254</v>
      </c>
      <c r="B28" t="s">
        <v>36</v>
      </c>
      <c r="C28" t="n">
        <v>22</v>
      </c>
      <c r="D28" t="s">
        <v>51</v>
      </c>
      <c r="E28" t="n">
        <v>3</v>
      </c>
      <c r="F28"/>
      <c r="G28" t="n">
        <v>1</v>
      </c>
      <c r="H28"/>
      <c r="I28"/>
      <c r="J28"/>
      <c r="K28"/>
      <c r="L28"/>
    </row>
    <row r="29">
      <c r="A29" t="s">
        <v>254</v>
      </c>
      <c r="B29" t="s">
        <v>36</v>
      </c>
      <c r="C29" t="n">
        <v>23</v>
      </c>
      <c r="D29" t="s">
        <v>52</v>
      </c>
      <c r="E29" t="n">
        <v>2</v>
      </c>
      <c r="F29"/>
      <c r="G29"/>
      <c r="H29"/>
      <c r="I29"/>
      <c r="J29"/>
      <c r="K29"/>
      <c r="L29"/>
    </row>
    <row r="30">
      <c r="A30" t="s">
        <v>254</v>
      </c>
      <c r="B30" t="s">
        <v>36</v>
      </c>
      <c r="C30" t="n">
        <v>24</v>
      </c>
      <c r="D30" t="s">
        <v>53</v>
      </c>
      <c r="E30" t="n">
        <v>1</v>
      </c>
      <c r="F30"/>
      <c r="G30"/>
      <c r="H30"/>
      <c r="I30"/>
      <c r="J30"/>
      <c r="K30"/>
      <c r="L30"/>
    </row>
    <row r="31">
      <c r="A31" t="s">
        <v>254</v>
      </c>
      <c r="B31" t="s">
        <v>36</v>
      </c>
      <c r="C31" t="n">
        <v>25</v>
      </c>
      <c r="D31" t="s">
        <v>54</v>
      </c>
      <c r="E31" t="n">
        <v>12</v>
      </c>
      <c r="F31" t="n">
        <v>1</v>
      </c>
      <c r="G31" t="n">
        <v>8</v>
      </c>
      <c r="H31"/>
      <c r="I31"/>
      <c r="J31"/>
      <c r="K31"/>
      <c r="L31"/>
    </row>
    <row r="32">
      <c r="A32" t="s">
        <v>254</v>
      </c>
      <c r="B32" t="s">
        <v>36</v>
      </c>
      <c r="C32" t="n">
        <v>26</v>
      </c>
      <c r="D32" t="s">
        <v>55</v>
      </c>
      <c r="E32" t="n">
        <v>1</v>
      </c>
      <c r="F32"/>
      <c r="G32"/>
      <c r="H32"/>
      <c r="I32"/>
      <c r="J32"/>
      <c r="K32"/>
      <c r="L32"/>
    </row>
    <row r="33">
      <c r="A33" t="s">
        <v>254</v>
      </c>
      <c r="B33" t="s">
        <v>36</v>
      </c>
      <c r="C33" t="n">
        <v>27</v>
      </c>
      <c r="D33" t="s">
        <v>56</v>
      </c>
      <c r="E33" t="n">
        <v>10</v>
      </c>
      <c r="F33" t="n">
        <v>5</v>
      </c>
      <c r="G33" t="n">
        <v>8</v>
      </c>
      <c r="H33"/>
      <c r="I33" t="n">
        <v>640000</v>
      </c>
      <c r="J33"/>
      <c r="K33"/>
      <c r="L33" t="n">
        <v>1303</v>
      </c>
    </row>
    <row r="34">
      <c r="A34" t="s">
        <v>254</v>
      </c>
      <c r="B34" t="s">
        <v>36</v>
      </c>
      <c r="C34" t="n">
        <v>28</v>
      </c>
      <c r="D34" t="s">
        <v>57</v>
      </c>
      <c r="E34" t="n">
        <v>4</v>
      </c>
      <c r="F34"/>
      <c r="G34"/>
      <c r="H34"/>
      <c r="I34"/>
      <c r="J34"/>
      <c r="K34"/>
      <c r="L34"/>
    </row>
    <row r="35">
      <c r="A35" t="s">
        <v>254</v>
      </c>
      <c r="B35" t="s">
        <v>36</v>
      </c>
      <c r="C35" t="n">
        <v>29</v>
      </c>
      <c r="D35" t="s">
        <v>58</v>
      </c>
      <c r="E35" t="n">
        <v>4</v>
      </c>
      <c r="F35"/>
      <c r="G35" t="n">
        <v>2</v>
      </c>
      <c r="H35"/>
      <c r="I35"/>
      <c r="J35"/>
      <c r="K35"/>
      <c r="L35"/>
    </row>
    <row r="36">
      <c r="A36" t="s">
        <v>254</v>
      </c>
      <c r="B36" t="s">
        <v>36</v>
      </c>
      <c r="C36" t="n">
        <v>31</v>
      </c>
      <c r="D36" t="s">
        <v>59</v>
      </c>
      <c r="E36" t="n">
        <v>23</v>
      </c>
      <c r="F36"/>
      <c r="G36" t="n">
        <v>24</v>
      </c>
      <c r="H36" t="n">
        <v>749000</v>
      </c>
      <c r="I36"/>
      <c r="J36" t="n">
        <v>555779</v>
      </c>
      <c r="K36" t="n">
        <v>2296</v>
      </c>
      <c r="L36"/>
    </row>
    <row r="37">
      <c r="A37" t="s">
        <v>254</v>
      </c>
      <c r="B37" t="s">
        <v>36</v>
      </c>
      <c r="C37" t="n">
        <v>33</v>
      </c>
      <c r="D37" t="s">
        <v>60</v>
      </c>
      <c r="E37" t="n">
        <v>3</v>
      </c>
      <c r="F37" t="n">
        <v>1</v>
      </c>
      <c r="G37" t="n">
        <v>2</v>
      </c>
      <c r="H37"/>
      <c r="I37"/>
      <c r="J37"/>
      <c r="K37"/>
      <c r="L37"/>
    </row>
    <row r="38">
      <c r="A38" t="s">
        <v>254</v>
      </c>
      <c r="B38" t="s">
        <v>36</v>
      </c>
      <c r="C38" t="n">
        <v>34</v>
      </c>
      <c r="D38" t="s">
        <v>61</v>
      </c>
      <c r="E38" t="n">
        <v>7</v>
      </c>
      <c r="F38" t="n">
        <v>2</v>
      </c>
      <c r="G38" t="n">
        <v>2</v>
      </c>
      <c r="H38"/>
      <c r="I38"/>
      <c r="J38"/>
      <c r="K38"/>
      <c r="L38"/>
    </row>
    <row r="39">
      <c r="A39" t="s">
        <v>254</v>
      </c>
      <c r="B39" t="s">
        <v>36</v>
      </c>
      <c r="C39" t="n">
        <v>35</v>
      </c>
      <c r="D39" t="s">
        <v>62</v>
      </c>
      <c r="E39" t="n">
        <v>1</v>
      </c>
      <c r="F39" t="n">
        <v>1</v>
      </c>
      <c r="G39" t="n">
        <v>12</v>
      </c>
      <c r="H39"/>
      <c r="I39"/>
      <c r="J39"/>
      <c r="K39"/>
      <c r="L39"/>
    </row>
    <row r="40">
      <c r="A40" t="s">
        <v>254</v>
      </c>
      <c r="B40" t="s">
        <v>36</v>
      </c>
      <c r="C40" t="n">
        <v>37</v>
      </c>
      <c r="D40" t="s">
        <v>63</v>
      </c>
      <c r="E40" t="n">
        <v>3</v>
      </c>
      <c r="F40"/>
      <c r="G40" t="n">
        <v>3</v>
      </c>
      <c r="H40"/>
      <c r="I40"/>
      <c r="J40"/>
      <c r="K40"/>
      <c r="L40"/>
    </row>
    <row r="41">
      <c r="A41" t="s">
        <v>254</v>
      </c>
      <c r="B41" t="s">
        <v>36</v>
      </c>
      <c r="C41" t="n">
        <v>38</v>
      </c>
      <c r="D41" t="s">
        <v>64</v>
      </c>
      <c r="E41" t="n">
        <v>4</v>
      </c>
      <c r="F41"/>
      <c r="G41"/>
      <c r="H41"/>
      <c r="I41"/>
      <c r="J41"/>
      <c r="K41"/>
      <c r="L41"/>
    </row>
    <row r="42">
      <c r="A42" t="s">
        <v>254</v>
      </c>
      <c r="B42" t="s">
        <v>36</v>
      </c>
      <c r="C42" t="n">
        <v>39</v>
      </c>
      <c r="D42" t="s">
        <v>65</v>
      </c>
      <c r="E42" t="n">
        <v>3</v>
      </c>
      <c r="F42"/>
      <c r="G42" t="n">
        <v>1</v>
      </c>
      <c r="H42"/>
      <c r="I42"/>
      <c r="J42"/>
      <c r="K42"/>
      <c r="L42"/>
    </row>
    <row r="43">
      <c r="A43" t="s">
        <v>254</v>
      </c>
      <c r="B43" t="s">
        <v>36</v>
      </c>
      <c r="C43" t="n">
        <v>40</v>
      </c>
      <c r="D43" t="s">
        <v>66</v>
      </c>
      <c r="E43" t="n">
        <v>3</v>
      </c>
      <c r="F43"/>
      <c r="G43" t="n">
        <v>1</v>
      </c>
      <c r="H43"/>
      <c r="I43"/>
      <c r="J43"/>
      <c r="K43"/>
      <c r="L43"/>
    </row>
    <row r="44">
      <c r="A44" t="s">
        <v>254</v>
      </c>
      <c r="B44" t="s">
        <v>36</v>
      </c>
      <c r="C44" t="n">
        <v>41</v>
      </c>
      <c r="D44" t="s">
        <v>67</v>
      </c>
      <c r="E44" t="n">
        <v>1</v>
      </c>
      <c r="F44"/>
      <c r="G44"/>
      <c r="H44"/>
      <c r="I44"/>
      <c r="J44"/>
      <c r="K44"/>
      <c r="L44"/>
    </row>
    <row r="45">
      <c r="A45" t="s">
        <v>254</v>
      </c>
      <c r="B45" t="s">
        <v>36</v>
      </c>
      <c r="C45" t="n">
        <v>43</v>
      </c>
      <c r="D45" t="s">
        <v>68</v>
      </c>
      <c r="E45" t="n">
        <v>1</v>
      </c>
      <c r="F45"/>
      <c r="G45"/>
      <c r="H45"/>
      <c r="I45"/>
      <c r="J45"/>
      <c r="K45"/>
      <c r="L45"/>
    </row>
    <row r="46">
      <c r="A46" t="s">
        <v>254</v>
      </c>
      <c r="B46" t="s">
        <v>36</v>
      </c>
      <c r="C46" t="n">
        <v>51</v>
      </c>
      <c r="D46" t="s">
        <v>69</v>
      </c>
      <c r="E46" t="n">
        <v>10</v>
      </c>
      <c r="F46" t="n">
        <v>2</v>
      </c>
      <c r="G46" t="n">
        <v>7</v>
      </c>
      <c r="H46"/>
      <c r="I46"/>
      <c r="J46"/>
      <c r="K46"/>
      <c r="L46"/>
    </row>
    <row r="47">
      <c r="A47" t="s">
        <v>254</v>
      </c>
      <c r="B47" t="s">
        <v>36</v>
      </c>
      <c r="C47" t="n">
        <v>52</v>
      </c>
      <c r="D47" t="s">
        <v>70</v>
      </c>
      <c r="E47" t="n">
        <v>24</v>
      </c>
      <c r="F47" t="n">
        <v>2</v>
      </c>
      <c r="G47" t="n">
        <v>40</v>
      </c>
      <c r="H47" t="n">
        <v>780000</v>
      </c>
      <c r="I47"/>
      <c r="J47" t="n">
        <v>498500</v>
      </c>
      <c r="K47" t="n">
        <v>1925</v>
      </c>
      <c r="L47"/>
    </row>
    <row r="48">
      <c r="A48" t="s">
        <v>254</v>
      </c>
      <c r="B48" t="s">
        <v>36</v>
      </c>
      <c r="C48" t="n">
        <v>53</v>
      </c>
      <c r="D48" t="s">
        <v>71</v>
      </c>
      <c r="E48" t="n">
        <v>16</v>
      </c>
      <c r="F48" t="n">
        <v>9</v>
      </c>
      <c r="G48" t="n">
        <v>76</v>
      </c>
      <c r="H48" t="n">
        <v>822500</v>
      </c>
      <c r="I48" t="n">
        <v>4526000</v>
      </c>
      <c r="J48" t="n">
        <v>625000</v>
      </c>
      <c r="K48" t="n">
        <v>1403</v>
      </c>
      <c r="L48" t="n">
        <v>1474</v>
      </c>
    </row>
    <row r="49">
      <c r="A49" t="s">
        <v>254</v>
      </c>
      <c r="B49" t="s">
        <v>36</v>
      </c>
      <c r="C49" t="n">
        <v>54</v>
      </c>
      <c r="D49" t="s">
        <v>72</v>
      </c>
      <c r="E49" t="n">
        <v>9</v>
      </c>
      <c r="F49" t="n">
        <v>2</v>
      </c>
      <c r="G49" t="n">
        <v>30</v>
      </c>
      <c r="H49"/>
      <c r="I49"/>
      <c r="J49" t="n">
        <v>562500</v>
      </c>
      <c r="K49"/>
      <c r="L49"/>
    </row>
    <row r="50">
      <c r="A50" t="s">
        <v>254</v>
      </c>
      <c r="B50" t="s">
        <v>36</v>
      </c>
      <c r="C50" t="n">
        <v>55</v>
      </c>
      <c r="D50" t="s">
        <v>73</v>
      </c>
      <c r="E50" t="n">
        <v>19</v>
      </c>
      <c r="F50" t="n">
        <v>1</v>
      </c>
      <c r="G50" t="n">
        <v>24</v>
      </c>
      <c r="H50" t="n">
        <v>675000</v>
      </c>
      <c r="I50"/>
      <c r="J50" t="n">
        <v>617500</v>
      </c>
      <c r="K50" t="n">
        <v>2467</v>
      </c>
      <c r="L50"/>
    </row>
    <row r="51">
      <c r="A51" t="s">
        <v>254</v>
      </c>
      <c r="B51" t="s">
        <v>36</v>
      </c>
      <c r="C51" t="n">
        <v>56</v>
      </c>
      <c r="D51" t="s">
        <v>74</v>
      </c>
      <c r="E51" t="n">
        <v>20</v>
      </c>
      <c r="F51" t="n">
        <v>5</v>
      </c>
      <c r="G51" t="n">
        <v>14</v>
      </c>
      <c r="H51" t="n">
        <v>824365</v>
      </c>
      <c r="I51" t="n">
        <v>1450000</v>
      </c>
      <c r="J51"/>
      <c r="K51" t="n">
        <v>2106</v>
      </c>
      <c r="L51" t="n">
        <v>1332</v>
      </c>
    </row>
    <row r="52">
      <c r="A52" t="s">
        <v>254</v>
      </c>
      <c r="B52" t="s">
        <v>36</v>
      </c>
      <c r="C52" t="n">
        <v>57</v>
      </c>
      <c r="D52" t="s">
        <v>75</v>
      </c>
      <c r="E52" t="n">
        <v>5</v>
      </c>
      <c r="F52"/>
      <c r="G52" t="n">
        <v>5</v>
      </c>
      <c r="H52"/>
      <c r="I52"/>
      <c r="J52"/>
      <c r="K52"/>
      <c r="L52"/>
    </row>
    <row r="53">
      <c r="A53" t="s">
        <v>254</v>
      </c>
      <c r="B53" t="s">
        <v>36</v>
      </c>
      <c r="C53" t="n">
        <v>58</v>
      </c>
      <c r="D53" t="s">
        <v>76</v>
      </c>
      <c r="E53" t="n">
        <v>9</v>
      </c>
      <c r="F53" t="n">
        <v>3</v>
      </c>
      <c r="G53" t="n">
        <v>28</v>
      </c>
      <c r="H53"/>
      <c r="I53"/>
      <c r="J53" t="n">
        <v>492158</v>
      </c>
      <c r="K53"/>
      <c r="L53"/>
    </row>
    <row r="54">
      <c r="A54" t="s">
        <v>254</v>
      </c>
      <c r="B54" t="s">
        <v>36</v>
      </c>
      <c r="C54" t="n">
        <v>59</v>
      </c>
      <c r="D54" t="s">
        <v>77</v>
      </c>
      <c r="E54" t="n">
        <v>5</v>
      </c>
      <c r="F54" t="n">
        <v>2</v>
      </c>
      <c r="G54" t="n">
        <v>4</v>
      </c>
      <c r="H54"/>
      <c r="I54"/>
      <c r="J54"/>
      <c r="K54"/>
      <c r="L54"/>
    </row>
    <row r="55">
      <c r="A55" t="s">
        <v>254</v>
      </c>
      <c r="B55" t="s">
        <v>36</v>
      </c>
      <c r="C55" t="n">
        <v>60</v>
      </c>
      <c r="D55" t="s">
        <v>78</v>
      </c>
      <c r="E55" t="n">
        <v>1</v>
      </c>
      <c r="F55" t="n">
        <v>1</v>
      </c>
      <c r="G55" t="n">
        <v>4</v>
      </c>
      <c r="H55"/>
      <c r="I55"/>
      <c r="J55"/>
      <c r="K55"/>
      <c r="L55"/>
    </row>
    <row r="56">
      <c r="A56" t="s">
        <v>254</v>
      </c>
      <c r="B56" t="s">
        <v>36</v>
      </c>
      <c r="C56" t="n">
        <v>61</v>
      </c>
      <c r="D56" t="s">
        <v>79</v>
      </c>
      <c r="E56" t="n">
        <v>2</v>
      </c>
      <c r="F56"/>
      <c r="G56" t="n">
        <v>1</v>
      </c>
      <c r="H56"/>
      <c r="I56"/>
      <c r="J56"/>
      <c r="K56"/>
      <c r="L56"/>
    </row>
    <row r="57">
      <c r="A57" t="s">
        <v>254</v>
      </c>
      <c r="B57" t="s">
        <v>36</v>
      </c>
      <c r="C57" t="n">
        <v>62</v>
      </c>
      <c r="D57" t="s">
        <v>80</v>
      </c>
      <c r="E57" t="n">
        <v>14</v>
      </c>
      <c r="F57" t="n">
        <v>10</v>
      </c>
      <c r="G57" t="n">
        <v>44</v>
      </c>
      <c r="H57"/>
      <c r="I57" t="n">
        <v>2310000</v>
      </c>
      <c r="J57" t="n">
        <v>632500</v>
      </c>
      <c r="K57"/>
      <c r="L57" t="n">
        <v>2113</v>
      </c>
    </row>
    <row r="58">
      <c r="A58" t="s">
        <v>254</v>
      </c>
      <c r="B58" t="s">
        <v>36</v>
      </c>
      <c r="C58" t="n">
        <v>63</v>
      </c>
      <c r="D58" t="s">
        <v>81</v>
      </c>
      <c r="E58" t="n">
        <v>13</v>
      </c>
      <c r="F58" t="n">
        <v>1</v>
      </c>
      <c r="G58" t="n">
        <v>5</v>
      </c>
      <c r="H58"/>
      <c r="I58"/>
      <c r="J58"/>
      <c r="K58"/>
      <c r="L58"/>
    </row>
    <row r="59">
      <c r="A59" t="s">
        <v>254</v>
      </c>
      <c r="B59" t="s">
        <v>36</v>
      </c>
      <c r="C59" t="n">
        <v>64</v>
      </c>
      <c r="D59" t="s">
        <v>82</v>
      </c>
      <c r="E59" t="n">
        <v>11</v>
      </c>
      <c r="F59" t="n">
        <v>2</v>
      </c>
      <c r="G59" t="n">
        <v>56</v>
      </c>
      <c r="H59"/>
      <c r="I59"/>
      <c r="J59" t="n">
        <v>571565</v>
      </c>
      <c r="K59"/>
      <c r="L59"/>
    </row>
    <row r="60">
      <c r="A60" t="s">
        <v>254</v>
      </c>
      <c r="B60" t="s">
        <v>36</v>
      </c>
      <c r="C60" t="n">
        <v>65</v>
      </c>
      <c r="D60" t="s">
        <v>83</v>
      </c>
      <c r="E60" t="n">
        <v>3</v>
      </c>
      <c r="F60" t="n">
        <v>2</v>
      </c>
      <c r="G60"/>
      <c r="H60"/>
      <c r="I60"/>
      <c r="J60"/>
      <c r="K60"/>
      <c r="L60"/>
    </row>
    <row r="61">
      <c r="A61" t="s">
        <v>254</v>
      </c>
      <c r="B61" t="s">
        <v>36</v>
      </c>
      <c r="C61" t="n">
        <v>66</v>
      </c>
      <c r="D61" t="s">
        <v>84</v>
      </c>
      <c r="E61" t="n">
        <v>11</v>
      </c>
      <c r="F61" t="n">
        <v>4</v>
      </c>
      <c r="G61" t="n">
        <v>69</v>
      </c>
      <c r="H61"/>
      <c r="I61" t="n">
        <v>2045000</v>
      </c>
      <c r="J61" t="n">
        <v>630000</v>
      </c>
      <c r="K61"/>
      <c r="L61" t="n">
        <v>2673</v>
      </c>
    </row>
    <row r="62">
      <c r="A62" t="s">
        <v>254</v>
      </c>
      <c r="B62" t="s">
        <v>36</v>
      </c>
      <c r="C62" t="n">
        <v>67</v>
      </c>
      <c r="D62" t="s">
        <v>85</v>
      </c>
      <c r="E62" t="n">
        <v>10</v>
      </c>
      <c r="F62" t="n">
        <v>4</v>
      </c>
      <c r="G62" t="n">
        <v>8</v>
      </c>
      <c r="H62"/>
      <c r="I62" t="n">
        <v>1204000</v>
      </c>
      <c r="J62"/>
      <c r="K62"/>
      <c r="L62" t="n">
        <v>756</v>
      </c>
    </row>
    <row r="63">
      <c r="A63" t="s">
        <v>254</v>
      </c>
      <c r="B63" t="s">
        <v>36</v>
      </c>
      <c r="C63" t="n">
        <v>68</v>
      </c>
      <c r="D63" t="s">
        <v>86</v>
      </c>
      <c r="E63" t="n">
        <v>7</v>
      </c>
      <c r="F63"/>
      <c r="G63" t="n">
        <v>5</v>
      </c>
      <c r="H63"/>
      <c r="I63"/>
      <c r="J63"/>
      <c r="K63"/>
      <c r="L63"/>
    </row>
    <row r="64">
      <c r="A64" t="s">
        <v>254</v>
      </c>
      <c r="B64" t="s">
        <v>36</v>
      </c>
      <c r="C64" t="n">
        <v>69</v>
      </c>
      <c r="D64" t="s">
        <v>87</v>
      </c>
      <c r="E64" t="n">
        <v>21</v>
      </c>
      <c r="F64" t="n">
        <v>7</v>
      </c>
      <c r="G64" t="n">
        <v>33</v>
      </c>
      <c r="H64" t="n">
        <v>955000</v>
      </c>
      <c r="I64" t="n">
        <v>1800000</v>
      </c>
      <c r="J64" t="n">
        <v>500000</v>
      </c>
      <c r="K64" t="n">
        <v>1664</v>
      </c>
      <c r="L64" t="n">
        <v>1735</v>
      </c>
    </row>
    <row r="65">
      <c r="A65" t="s">
        <v>254</v>
      </c>
      <c r="B65" t="s">
        <v>36</v>
      </c>
      <c r="C65" t="n">
        <v>70</v>
      </c>
      <c r="D65" t="s">
        <v>88</v>
      </c>
      <c r="E65" t="n">
        <v>5</v>
      </c>
      <c r="F65"/>
      <c r="G65" t="n">
        <v>1</v>
      </c>
      <c r="H65"/>
      <c r="I65"/>
      <c r="J65"/>
      <c r="K65"/>
      <c r="L65"/>
    </row>
    <row r="66">
      <c r="A66" t="s">
        <v>254</v>
      </c>
      <c r="B66" t="s">
        <v>36</v>
      </c>
      <c r="C66" t="n">
        <v>71</v>
      </c>
      <c r="D66" t="s">
        <v>89</v>
      </c>
      <c r="E66" t="n">
        <v>6</v>
      </c>
      <c r="F66"/>
      <c r="G66" t="n">
        <v>7</v>
      </c>
      <c r="H66"/>
      <c r="I66"/>
      <c r="J66"/>
      <c r="K66"/>
      <c r="L66"/>
    </row>
    <row r="67">
      <c r="A67" t="s">
        <v>254</v>
      </c>
      <c r="B67" t="s">
        <v>36</v>
      </c>
      <c r="C67" t="n">
        <v>72</v>
      </c>
      <c r="D67" t="s">
        <v>90</v>
      </c>
      <c r="E67" t="n">
        <v>8</v>
      </c>
      <c r="F67" t="n">
        <v>1</v>
      </c>
      <c r="G67" t="n">
        <v>9</v>
      </c>
      <c r="H67"/>
      <c r="I67"/>
      <c r="J67"/>
      <c r="K67"/>
      <c r="L67"/>
    </row>
    <row r="68">
      <c r="A68" t="s">
        <v>254</v>
      </c>
      <c r="B68" t="s">
        <v>36</v>
      </c>
      <c r="C68" t="n">
        <v>81</v>
      </c>
      <c r="D68" t="s">
        <v>91</v>
      </c>
      <c r="E68" t="n">
        <v>1</v>
      </c>
      <c r="F68" t="n">
        <v>1</v>
      </c>
      <c r="G68"/>
      <c r="H68"/>
      <c r="I68"/>
      <c r="J68"/>
      <c r="K68"/>
      <c r="L68"/>
    </row>
    <row r="69">
      <c r="A69" t="s">
        <v>254</v>
      </c>
      <c r="B69" t="s">
        <v>36</v>
      </c>
      <c r="C69" t="n">
        <v>82</v>
      </c>
      <c r="D69" t="s">
        <v>92</v>
      </c>
      <c r="E69" t="n">
        <v>7</v>
      </c>
      <c r="F69" t="n">
        <v>1</v>
      </c>
      <c r="G69" t="n">
        <v>3</v>
      </c>
      <c r="H69"/>
      <c r="I69"/>
      <c r="J69"/>
      <c r="K69"/>
      <c r="L69"/>
    </row>
    <row r="70">
      <c r="A70" t="s">
        <v>254</v>
      </c>
      <c r="B70" t="s">
        <v>36</v>
      </c>
      <c r="C70" t="n">
        <v>83</v>
      </c>
      <c r="D70" t="s">
        <v>93</v>
      </c>
      <c r="E70" t="n">
        <v>8</v>
      </c>
      <c r="F70"/>
      <c r="G70" t="n">
        <v>14</v>
      </c>
      <c r="H70"/>
      <c r="I70"/>
      <c r="J70"/>
      <c r="K70"/>
      <c r="L70"/>
    </row>
    <row r="71">
      <c r="A71" t="s">
        <v>254</v>
      </c>
      <c r="B71" t="s">
        <v>36</v>
      </c>
      <c r="C71" t="n">
        <v>84</v>
      </c>
      <c r="D71" t="s">
        <v>94</v>
      </c>
      <c r="E71" t="n">
        <v>5</v>
      </c>
      <c r="F71" t="n">
        <v>1</v>
      </c>
      <c r="G71" t="n">
        <v>8</v>
      </c>
      <c r="H71"/>
      <c r="I71"/>
      <c r="J71"/>
      <c r="K71"/>
      <c r="L71"/>
    </row>
    <row r="72">
      <c r="A72" t="s">
        <v>254</v>
      </c>
      <c r="B72" t="s">
        <v>36</v>
      </c>
      <c r="C72" t="n">
        <v>85</v>
      </c>
      <c r="D72" t="s">
        <v>95</v>
      </c>
      <c r="E72" t="n">
        <v>5</v>
      </c>
      <c r="F72" t="n">
        <v>3</v>
      </c>
      <c r="G72" t="n">
        <v>1</v>
      </c>
      <c r="H72"/>
      <c r="I72"/>
      <c r="J72"/>
      <c r="K72"/>
      <c r="L72"/>
    </row>
    <row r="73">
      <c r="A73" t="s">
        <v>254</v>
      </c>
      <c r="B73" t="s">
        <v>36</v>
      </c>
      <c r="C73" t="n">
        <v>86</v>
      </c>
      <c r="D73" t="s">
        <v>96</v>
      </c>
      <c r="E73" t="n">
        <v>6</v>
      </c>
      <c r="F73" t="n">
        <v>2</v>
      </c>
      <c r="G73" t="n">
        <v>5</v>
      </c>
      <c r="H73"/>
      <c r="I73"/>
      <c r="J73"/>
      <c r="K73"/>
      <c r="L73"/>
    </row>
    <row r="74">
      <c r="A74" t="s">
        <v>254</v>
      </c>
      <c r="B74" t="s">
        <v>36</v>
      </c>
      <c r="C74" t="n">
        <v>87</v>
      </c>
      <c r="D74" t="s">
        <v>97</v>
      </c>
      <c r="E74" t="n">
        <v>2</v>
      </c>
      <c r="F74" t="n">
        <v>1</v>
      </c>
      <c r="G74"/>
      <c r="H74"/>
      <c r="I74"/>
      <c r="J74"/>
      <c r="K74"/>
      <c r="L74"/>
    </row>
    <row r="75">
      <c r="A75" t="s">
        <v>254</v>
      </c>
      <c r="B75" t="s">
        <v>36</v>
      </c>
      <c r="C75" t="n">
        <v>88</v>
      </c>
      <c r="D75" t="s">
        <v>98</v>
      </c>
      <c r="E75" t="n">
        <v>10</v>
      </c>
      <c r="F75"/>
      <c r="G75" t="n">
        <v>17</v>
      </c>
      <c r="H75"/>
      <c r="I75"/>
      <c r="J75" t="n">
        <v>560000</v>
      </c>
      <c r="K75"/>
      <c r="L75"/>
    </row>
    <row r="76">
      <c r="A76" t="s">
        <v>254</v>
      </c>
      <c r="B76" t="s">
        <v>36</v>
      </c>
      <c r="C76" t="n">
        <v>89</v>
      </c>
      <c r="D76" t="s">
        <v>99</v>
      </c>
      <c r="E76" t="n">
        <v>9</v>
      </c>
      <c r="F76"/>
      <c r="G76" t="n">
        <v>5</v>
      </c>
      <c r="H76"/>
      <c r="I76"/>
      <c r="J76"/>
      <c r="K76"/>
      <c r="L76"/>
    </row>
    <row r="77">
      <c r="A77" t="s">
        <v>254</v>
      </c>
      <c r="B77" t="s">
        <v>36</v>
      </c>
      <c r="C77" t="n">
        <v>90</v>
      </c>
      <c r="D77" t="s">
        <v>100</v>
      </c>
      <c r="E77" t="n">
        <v>28</v>
      </c>
      <c r="F77" t="n">
        <v>1</v>
      </c>
      <c r="G77" t="n">
        <v>42</v>
      </c>
      <c r="H77" t="n">
        <v>715000</v>
      </c>
      <c r="I77"/>
      <c r="J77" t="n">
        <v>545514</v>
      </c>
      <c r="K77" t="n">
        <v>2183</v>
      </c>
      <c r="L77"/>
    </row>
    <row r="78">
      <c r="A78" t="s">
        <v>254</v>
      </c>
      <c r="B78" t="s">
        <v>36</v>
      </c>
      <c r="C78" t="n">
        <v>91</v>
      </c>
      <c r="D78" t="s">
        <v>101</v>
      </c>
      <c r="E78" t="n">
        <v>12</v>
      </c>
      <c r="F78"/>
      <c r="G78" t="n">
        <v>6</v>
      </c>
      <c r="H78"/>
      <c r="I78"/>
      <c r="J78"/>
      <c r="K78"/>
      <c r="L78"/>
    </row>
    <row r="79">
      <c r="A79" t="s">
        <v>254</v>
      </c>
      <c r="B79" t="s">
        <v>36</v>
      </c>
      <c r="C79" t="n">
        <v>92</v>
      </c>
      <c r="D79" t="s">
        <v>102</v>
      </c>
      <c r="E79" t="n">
        <v>10</v>
      </c>
      <c r="F79" t="n">
        <v>2</v>
      </c>
      <c r="G79" t="n">
        <v>6</v>
      </c>
      <c r="H79"/>
      <c r="I79"/>
      <c r="J79"/>
      <c r="K79"/>
      <c r="L79"/>
    </row>
    <row r="80">
      <c r="A80" t="s">
        <v>254</v>
      </c>
      <c r="B80" t="s">
        <v>36</v>
      </c>
      <c r="C80" t="n">
        <v>93</v>
      </c>
      <c r="D80" t="s">
        <v>103</v>
      </c>
      <c r="E80" t="n">
        <v>6</v>
      </c>
      <c r="F80"/>
      <c r="G80" t="n">
        <v>3</v>
      </c>
      <c r="H80"/>
      <c r="I80"/>
      <c r="J80"/>
      <c r="K80"/>
      <c r="L80"/>
    </row>
    <row r="81">
      <c r="A81" t="s">
        <v>254</v>
      </c>
      <c r="B81" t="s">
        <v>36</v>
      </c>
      <c r="C81" t="n">
        <v>94</v>
      </c>
      <c r="D81" t="s">
        <v>104</v>
      </c>
      <c r="E81" t="n">
        <v>4</v>
      </c>
      <c r="F81" t="n">
        <v>1</v>
      </c>
      <c r="G81" t="n">
        <v>4</v>
      </c>
      <c r="H81"/>
      <c r="I81"/>
      <c r="J81"/>
      <c r="K81"/>
      <c r="L81"/>
    </row>
    <row r="82">
      <c r="A82" t="s">
        <v>254</v>
      </c>
      <c r="B82" t="s">
        <v>36</v>
      </c>
      <c r="C82" t="n">
        <v>96</v>
      </c>
      <c r="D82" t="s">
        <v>106</v>
      </c>
      <c r="E82" t="n">
        <v>9</v>
      </c>
      <c r="F82" t="n">
        <v>6</v>
      </c>
      <c r="G82" t="n">
        <v>39</v>
      </c>
      <c r="H82"/>
      <c r="I82" t="n">
        <v>2310000</v>
      </c>
      <c r="J82" t="n">
        <v>370000</v>
      </c>
      <c r="K82"/>
      <c r="L82" t="n">
        <v>1885</v>
      </c>
    </row>
    <row r="83">
      <c r="A83" t="s">
        <v>254</v>
      </c>
      <c r="B83" t="s">
        <v>36</v>
      </c>
      <c r="C83" t="n">
        <v>97</v>
      </c>
      <c r="D83" t="s">
        <v>107</v>
      </c>
      <c r="E83" t="n">
        <v>33</v>
      </c>
      <c r="F83" t="n">
        <v>1</v>
      </c>
      <c r="G83" t="n">
        <v>25</v>
      </c>
      <c r="H83" t="n">
        <v>852000</v>
      </c>
      <c r="I83"/>
      <c r="J83" t="n">
        <v>614488</v>
      </c>
      <c r="K83" t="n">
        <v>2073</v>
      </c>
      <c r="L83"/>
    </row>
    <row r="84">
      <c r="A84" t="s">
        <v>254</v>
      </c>
      <c r="B84" t="s">
        <v>36</v>
      </c>
      <c r="C84" t="n">
        <v>98</v>
      </c>
      <c r="D84" t="s">
        <v>108</v>
      </c>
      <c r="E84" t="n">
        <v>1</v>
      </c>
      <c r="F84"/>
      <c r="G84" t="n">
        <v>4</v>
      </c>
      <c r="H84"/>
      <c r="I84"/>
      <c r="J84"/>
      <c r="K84"/>
      <c r="L84"/>
    </row>
    <row r="85">
      <c r="A85" t="s">
        <v>254</v>
      </c>
      <c r="B85" t="s">
        <v>36</v>
      </c>
      <c r="C85" t="n">
        <v>99</v>
      </c>
      <c r="D85" t="s">
        <v>109</v>
      </c>
      <c r="E85" t="n">
        <v>9</v>
      </c>
      <c r="F85"/>
      <c r="G85" t="n">
        <v>10</v>
      </c>
      <c r="H85"/>
      <c r="I85"/>
      <c r="J85"/>
      <c r="K85"/>
      <c r="L85"/>
    </row>
    <row r="86">
      <c r="A86" t="s">
        <v>254</v>
      </c>
      <c r="B86" t="s">
        <v>36</v>
      </c>
      <c r="C86" t="n">
        <v>100</v>
      </c>
      <c r="D86" t="s">
        <v>110</v>
      </c>
      <c r="E86" t="n">
        <v>5</v>
      </c>
      <c r="F86" t="n">
        <v>1</v>
      </c>
      <c r="G86" t="n">
        <v>6</v>
      </c>
      <c r="H86"/>
      <c r="I86"/>
      <c r="J86"/>
      <c r="K86"/>
      <c r="L86"/>
    </row>
    <row r="87">
      <c r="A87" t="s">
        <v>254</v>
      </c>
      <c r="B87" t="s">
        <v>36</v>
      </c>
      <c r="C87" t="n">
        <v>101</v>
      </c>
      <c r="D87" t="s">
        <v>111</v>
      </c>
      <c r="E87" t="n">
        <v>9</v>
      </c>
      <c r="F87" t="n">
        <v>1</v>
      </c>
      <c r="G87" t="n">
        <v>11</v>
      </c>
      <c r="H87"/>
      <c r="I87"/>
      <c r="J87"/>
      <c r="K87"/>
      <c r="L87"/>
    </row>
    <row r="88">
      <c r="A88" t="s">
        <v>254</v>
      </c>
      <c r="B88" t="s">
        <v>36</v>
      </c>
      <c r="C88" t="n">
        <v>102</v>
      </c>
      <c r="D88" t="s">
        <v>112</v>
      </c>
      <c r="E88" t="n">
        <v>3</v>
      </c>
      <c r="F88" t="n">
        <v>2</v>
      </c>
      <c r="G88" t="n">
        <v>3</v>
      </c>
      <c r="H88"/>
      <c r="I88"/>
      <c r="J88"/>
      <c r="K88"/>
      <c r="L88"/>
    </row>
    <row r="89">
      <c r="A89" t="s">
        <v>254</v>
      </c>
      <c r="B89" t="s">
        <v>36</v>
      </c>
      <c r="C89" t="n">
        <v>111</v>
      </c>
      <c r="D89" t="s">
        <v>113</v>
      </c>
      <c r="E89" t="n">
        <v>10</v>
      </c>
      <c r="F89" t="n">
        <v>1</v>
      </c>
      <c r="G89" t="n">
        <v>24</v>
      </c>
      <c r="H89"/>
      <c r="I89"/>
      <c r="J89" t="n">
        <v>559500</v>
      </c>
      <c r="K89"/>
      <c r="L89"/>
    </row>
    <row r="90">
      <c r="A90" t="s">
        <v>254</v>
      </c>
      <c r="B90" t="s">
        <v>36</v>
      </c>
      <c r="C90" t="n">
        <v>112</v>
      </c>
      <c r="D90" t="s">
        <v>114</v>
      </c>
      <c r="E90" t="n">
        <v>17</v>
      </c>
      <c r="F90" t="n">
        <v>2</v>
      </c>
      <c r="G90" t="n">
        <v>75</v>
      </c>
      <c r="H90" t="n">
        <v>840000</v>
      </c>
      <c r="I90"/>
      <c r="J90" t="n">
        <v>535000</v>
      </c>
      <c r="K90" t="n">
        <v>1500</v>
      </c>
      <c r="L90"/>
    </row>
    <row r="91">
      <c r="A91" t="s">
        <v>254</v>
      </c>
      <c r="B91" t="s">
        <v>36</v>
      </c>
      <c r="C91" t="n">
        <v>113</v>
      </c>
      <c r="D91" t="s">
        <v>115</v>
      </c>
      <c r="E91" t="n">
        <v>28</v>
      </c>
      <c r="F91" t="n">
        <v>4</v>
      </c>
      <c r="G91" t="n">
        <v>13</v>
      </c>
      <c r="H91" t="n">
        <v>710000</v>
      </c>
      <c r="I91" t="n">
        <v>660000</v>
      </c>
      <c r="J91"/>
      <c r="K91" t="n">
        <v>1920</v>
      </c>
      <c r="L91" t="n">
        <v>674</v>
      </c>
    </row>
    <row r="92">
      <c r="A92" t="s">
        <v>254</v>
      </c>
      <c r="B92" t="s">
        <v>36</v>
      </c>
      <c r="C92" t="n">
        <v>114</v>
      </c>
      <c r="D92" t="s">
        <v>116</v>
      </c>
      <c r="E92" t="n">
        <v>17</v>
      </c>
      <c r="F92" t="n">
        <v>4</v>
      </c>
      <c r="G92" t="n">
        <v>4</v>
      </c>
      <c r="H92" t="n">
        <v>537000</v>
      </c>
      <c r="I92" t="n">
        <v>902500</v>
      </c>
      <c r="J92"/>
      <c r="K92" t="n">
        <v>1376</v>
      </c>
      <c r="L92" t="n">
        <v>295</v>
      </c>
    </row>
    <row r="93">
      <c r="A93" t="s">
        <v>254</v>
      </c>
      <c r="B93" t="s">
        <v>36</v>
      </c>
      <c r="C93" t="n">
        <v>115</v>
      </c>
      <c r="D93" t="s">
        <v>117</v>
      </c>
      <c r="E93" t="n">
        <v>27</v>
      </c>
      <c r="F93" t="n">
        <v>2</v>
      </c>
      <c r="G93" t="n">
        <v>42</v>
      </c>
      <c r="H93" t="n">
        <v>720000</v>
      </c>
      <c r="I93"/>
      <c r="J93" t="n">
        <v>595000</v>
      </c>
      <c r="K93" t="n">
        <v>1534</v>
      </c>
      <c r="L93"/>
    </row>
    <row r="94">
      <c r="A94" t="s">
        <v>254</v>
      </c>
      <c r="B94" t="s">
        <v>36</v>
      </c>
      <c r="C94" t="n">
        <v>116</v>
      </c>
      <c r="D94" t="s">
        <v>118</v>
      </c>
      <c r="E94" t="n">
        <v>9</v>
      </c>
      <c r="F94" t="n">
        <v>1</v>
      </c>
      <c r="G94" t="n">
        <v>16</v>
      </c>
      <c r="H94"/>
      <c r="I94"/>
      <c r="J94" t="n">
        <v>597000</v>
      </c>
      <c r="K94"/>
      <c r="L94"/>
    </row>
    <row r="95">
      <c r="A95" t="s">
        <v>254</v>
      </c>
      <c r="B95" t="s">
        <v>36</v>
      </c>
      <c r="C95" t="n">
        <v>117</v>
      </c>
      <c r="D95" t="s">
        <v>119</v>
      </c>
      <c r="E95" t="n">
        <v>37</v>
      </c>
      <c r="F95" t="n">
        <v>9</v>
      </c>
      <c r="G95" t="n">
        <v>72</v>
      </c>
      <c r="H95" t="n">
        <v>690000</v>
      </c>
      <c r="I95" t="n">
        <v>1400000</v>
      </c>
      <c r="J95" t="n">
        <v>555000</v>
      </c>
      <c r="K95" t="n">
        <v>1321</v>
      </c>
      <c r="L95" t="n">
        <v>1488</v>
      </c>
    </row>
    <row r="96">
      <c r="A96" t="s">
        <v>254</v>
      </c>
      <c r="B96" t="s">
        <v>36</v>
      </c>
      <c r="C96" t="n">
        <v>118</v>
      </c>
      <c r="D96" t="s">
        <v>120</v>
      </c>
      <c r="E96" t="n">
        <v>25</v>
      </c>
      <c r="F96" t="n">
        <v>10</v>
      </c>
      <c r="G96" t="n">
        <v>31</v>
      </c>
      <c r="H96" t="n">
        <v>580000</v>
      </c>
      <c r="I96" t="n">
        <v>870064</v>
      </c>
      <c r="J96" t="n">
        <v>510000</v>
      </c>
      <c r="K96" t="n">
        <v>1263</v>
      </c>
      <c r="L96" t="n">
        <v>1541</v>
      </c>
    </row>
    <row r="97">
      <c r="A97" t="s">
        <v>254</v>
      </c>
      <c r="B97" t="s">
        <v>36</v>
      </c>
      <c r="C97" t="n">
        <v>119</v>
      </c>
      <c r="D97" t="s">
        <v>121</v>
      </c>
      <c r="E97" t="n">
        <v>7</v>
      </c>
      <c r="F97" t="n">
        <v>1</v>
      </c>
      <c r="G97"/>
      <c r="H97"/>
      <c r="I97"/>
      <c r="J97"/>
      <c r="K97"/>
      <c r="L97"/>
    </row>
    <row r="98">
      <c r="A98" t="s">
        <v>254</v>
      </c>
      <c r="B98" t="s">
        <v>36</v>
      </c>
      <c r="C98" t="n">
        <v>120</v>
      </c>
      <c r="D98" t="s">
        <v>122</v>
      </c>
      <c r="E98" t="n">
        <v>20</v>
      </c>
      <c r="F98" t="n">
        <v>6</v>
      </c>
      <c r="G98" t="n">
        <v>29</v>
      </c>
      <c r="H98" t="n">
        <v>505000</v>
      </c>
      <c r="I98" t="n">
        <v>1825000</v>
      </c>
      <c r="J98" t="n">
        <v>527000</v>
      </c>
      <c r="K98" t="n">
        <v>832</v>
      </c>
      <c r="L98" t="n">
        <v>1458</v>
      </c>
    </row>
    <row r="99">
      <c r="A99" t="s">
        <v>254</v>
      </c>
      <c r="B99" t="s">
        <v>36</v>
      </c>
      <c r="C99" t="n">
        <v>121</v>
      </c>
      <c r="D99" t="s">
        <v>123</v>
      </c>
      <c r="E99" t="n">
        <v>44</v>
      </c>
      <c r="F99" t="n">
        <v>7</v>
      </c>
      <c r="G99" t="n">
        <v>113</v>
      </c>
      <c r="H99" t="n">
        <v>650556</v>
      </c>
      <c r="I99" t="n">
        <v>1680000</v>
      </c>
      <c r="J99" t="n">
        <v>530000</v>
      </c>
      <c r="K99" t="n">
        <v>1405</v>
      </c>
      <c r="L99" t="n">
        <v>1863</v>
      </c>
    </row>
    <row r="100">
      <c r="A100" t="s">
        <v>254</v>
      </c>
      <c r="B100" t="s">
        <v>36</v>
      </c>
      <c r="C100" t="n">
        <v>131</v>
      </c>
      <c r="D100" t="s">
        <v>124</v>
      </c>
      <c r="E100" t="n">
        <v>13</v>
      </c>
      <c r="F100" t="n">
        <v>14</v>
      </c>
      <c r="G100" t="n">
        <v>21</v>
      </c>
      <c r="H100"/>
      <c r="I100" t="n">
        <v>2297500</v>
      </c>
      <c r="J100" t="n">
        <v>480000</v>
      </c>
      <c r="K100"/>
      <c r="L100" t="n">
        <v>1715</v>
      </c>
    </row>
    <row r="101">
      <c r="A101" t="s">
        <v>254</v>
      </c>
      <c r="B101" t="s">
        <v>36</v>
      </c>
      <c r="C101" t="n">
        <v>135</v>
      </c>
      <c r="D101" t="s">
        <v>125</v>
      </c>
      <c r="E101" t="n">
        <v>9</v>
      </c>
      <c r="F101" t="n">
        <v>6</v>
      </c>
      <c r="G101" t="n">
        <v>31</v>
      </c>
      <c r="H101"/>
      <c r="I101" t="n">
        <v>2237500</v>
      </c>
      <c r="J101" t="n">
        <v>2290000</v>
      </c>
      <c r="K101"/>
      <c r="L101" t="n">
        <v>3610</v>
      </c>
    </row>
    <row r="102">
      <c r="A102" t="s">
        <v>254</v>
      </c>
      <c r="B102" t="s">
        <v>36</v>
      </c>
      <c r="C102" t="n">
        <v>136</v>
      </c>
      <c r="D102" t="s">
        <v>126</v>
      </c>
      <c r="E102" t="n">
        <v>17</v>
      </c>
      <c r="F102" t="n">
        <v>2</v>
      </c>
      <c r="G102" t="n">
        <v>26</v>
      </c>
      <c r="H102" t="n">
        <v>1280000</v>
      </c>
      <c r="I102"/>
      <c r="J102" t="n">
        <v>627500</v>
      </c>
      <c r="K102" t="n">
        <v>1806</v>
      </c>
      <c r="L102"/>
    </row>
    <row r="103">
      <c r="A103" t="s">
        <v>254</v>
      </c>
      <c r="B103" t="s">
        <v>36</v>
      </c>
      <c r="C103" t="n">
        <v>137</v>
      </c>
      <c r="D103" t="s">
        <v>127</v>
      </c>
      <c r="E103" t="n">
        <v>9</v>
      </c>
      <c r="F103" t="n">
        <v>2</v>
      </c>
      <c r="G103" t="n">
        <v>17</v>
      </c>
      <c r="H103"/>
      <c r="I103"/>
      <c r="J103" t="n">
        <v>890000</v>
      </c>
      <c r="K103"/>
      <c r="L103"/>
    </row>
    <row r="104">
      <c r="A104" t="s">
        <v>254</v>
      </c>
      <c r="B104" t="s">
        <v>36</v>
      </c>
      <c r="C104" t="n">
        <v>138</v>
      </c>
      <c r="D104" t="s">
        <v>128</v>
      </c>
      <c r="E104" t="n">
        <v>27</v>
      </c>
      <c r="F104" t="n">
        <v>5</v>
      </c>
      <c r="G104" t="n">
        <v>95</v>
      </c>
      <c r="H104" t="n">
        <v>950000</v>
      </c>
      <c r="I104" t="n">
        <v>1250000</v>
      </c>
      <c r="J104" t="n">
        <v>930000</v>
      </c>
      <c r="K104" t="n">
        <v>2495</v>
      </c>
      <c r="L104" t="n">
        <v>1978</v>
      </c>
    </row>
    <row r="105">
      <c r="A105" t="s">
        <v>254</v>
      </c>
      <c r="B105" t="s">
        <v>36</v>
      </c>
      <c r="C105" t="n">
        <v>139</v>
      </c>
      <c r="D105" t="s">
        <v>129</v>
      </c>
      <c r="E105" t="n">
        <v>5</v>
      </c>
      <c r="F105"/>
      <c r="G105" t="n">
        <v>22</v>
      </c>
      <c r="H105"/>
      <c r="I105"/>
      <c r="J105" t="n">
        <v>1003000</v>
      </c>
      <c r="K105"/>
      <c r="L105"/>
    </row>
    <row r="106">
      <c r="A106" t="s">
        <v>254</v>
      </c>
      <c r="B106" t="s">
        <v>36</v>
      </c>
      <c r="C106" t="n">
        <v>141</v>
      </c>
      <c r="D106" t="s">
        <v>130</v>
      </c>
      <c r="E106" t="n">
        <v>4</v>
      </c>
      <c r="F106" t="n">
        <v>10</v>
      </c>
      <c r="G106" t="n">
        <v>41</v>
      </c>
      <c r="H106"/>
      <c r="I106" t="n">
        <v>1925000</v>
      </c>
      <c r="J106" t="n">
        <v>835000</v>
      </c>
      <c r="K106"/>
      <c r="L106" t="n">
        <v>2368</v>
      </c>
    </row>
    <row r="107">
      <c r="A107" t="s">
        <v>254</v>
      </c>
      <c r="B107" t="s">
        <v>36</v>
      </c>
      <c r="C107" t="n">
        <v>151</v>
      </c>
      <c r="D107" t="s">
        <v>131</v>
      </c>
      <c r="E107" t="n">
        <v>13</v>
      </c>
      <c r="F107" t="n">
        <v>3</v>
      </c>
      <c r="G107" t="n">
        <v>27</v>
      </c>
      <c r="H107"/>
      <c r="I107"/>
      <c r="J107" t="n">
        <v>1870000</v>
      </c>
      <c r="K107"/>
      <c r="L107"/>
    </row>
    <row r="108">
      <c r="A108" t="s">
        <v>254</v>
      </c>
      <c r="B108" t="s">
        <v>36</v>
      </c>
      <c r="C108" t="n">
        <v>152</v>
      </c>
      <c r="D108" t="s">
        <v>132</v>
      </c>
      <c r="E108" t="n">
        <v>15</v>
      </c>
      <c r="F108" t="n">
        <v>7</v>
      </c>
      <c r="G108" t="n">
        <v>42</v>
      </c>
      <c r="H108" t="n">
        <v>2200000</v>
      </c>
      <c r="I108" t="n">
        <v>2750000</v>
      </c>
      <c r="J108" t="n">
        <v>1465000</v>
      </c>
      <c r="K108" t="n">
        <v>3242</v>
      </c>
      <c r="L108" t="n">
        <v>2898</v>
      </c>
    </row>
    <row r="109">
      <c r="A109" t="s">
        <v>254</v>
      </c>
      <c r="B109" t="s">
        <v>36</v>
      </c>
      <c r="C109" t="n">
        <v>153</v>
      </c>
      <c r="D109" t="s">
        <v>133</v>
      </c>
      <c r="E109" t="n">
        <v>15</v>
      </c>
      <c r="F109" t="n">
        <v>3</v>
      </c>
      <c r="G109" t="n">
        <v>22</v>
      </c>
      <c r="H109" t="n">
        <v>995000</v>
      </c>
      <c r="I109"/>
      <c r="J109" t="n">
        <v>462500</v>
      </c>
      <c r="K109" t="n">
        <v>1570</v>
      </c>
      <c r="L109"/>
    </row>
    <row r="110">
      <c r="A110" t="s">
        <v>254</v>
      </c>
      <c r="B110" t="s">
        <v>36</v>
      </c>
      <c r="C110" t="n">
        <v>154</v>
      </c>
      <c r="D110" t="s">
        <v>134</v>
      </c>
      <c r="E110" t="n">
        <v>27</v>
      </c>
      <c r="F110" t="n">
        <v>10</v>
      </c>
      <c r="G110" t="n">
        <v>58</v>
      </c>
      <c r="H110" t="n">
        <v>2705000</v>
      </c>
      <c r="I110" t="n">
        <v>2572500</v>
      </c>
      <c r="J110" t="n">
        <v>1425000</v>
      </c>
      <c r="K110" t="n">
        <v>4140</v>
      </c>
      <c r="L110" t="n">
        <v>2559</v>
      </c>
    </row>
    <row r="111">
      <c r="A111" t="s">
        <v>254</v>
      </c>
      <c r="B111" t="s">
        <v>36</v>
      </c>
      <c r="C111" t="n">
        <v>155</v>
      </c>
      <c r="D111" t="s">
        <v>135</v>
      </c>
      <c r="E111" t="n">
        <v>22</v>
      </c>
      <c r="F111" t="n">
        <v>7</v>
      </c>
      <c r="G111" t="n">
        <v>90</v>
      </c>
      <c r="H111" t="n">
        <v>1195000</v>
      </c>
      <c r="I111" t="n">
        <v>1650000</v>
      </c>
      <c r="J111" t="n">
        <v>995000</v>
      </c>
      <c r="K111" t="n">
        <v>2932</v>
      </c>
      <c r="L111" t="n">
        <v>1791</v>
      </c>
    </row>
    <row r="112">
      <c r="A112" t="s">
        <v>254</v>
      </c>
      <c r="B112" t="s">
        <v>36</v>
      </c>
      <c r="C112" t="n">
        <v>156</v>
      </c>
      <c r="D112" t="s">
        <v>136</v>
      </c>
      <c r="E112" t="n">
        <v>14</v>
      </c>
      <c r="F112" t="n">
        <v>6</v>
      </c>
      <c r="G112" t="n">
        <v>62</v>
      </c>
      <c r="H112"/>
      <c r="I112" t="n">
        <v>2560000</v>
      </c>
      <c r="J112" t="n">
        <v>1210000</v>
      </c>
      <c r="K112"/>
      <c r="L112" t="n">
        <v>3168</v>
      </c>
    </row>
    <row r="113">
      <c r="A113" t="s">
        <v>254</v>
      </c>
      <c r="B113" t="s">
        <v>36</v>
      </c>
      <c r="C113" t="n">
        <v>157</v>
      </c>
      <c r="D113" t="s">
        <v>137</v>
      </c>
      <c r="E113" t="n">
        <v>12</v>
      </c>
      <c r="F113" t="n">
        <v>1</v>
      </c>
      <c r="G113" t="n">
        <v>10</v>
      </c>
      <c r="H113"/>
      <c r="I113"/>
      <c r="J113"/>
      <c r="K113"/>
      <c r="L113"/>
    </row>
    <row r="114">
      <c r="A114" t="s">
        <v>254</v>
      </c>
      <c r="B114" t="s">
        <v>36</v>
      </c>
      <c r="C114" t="n">
        <v>158</v>
      </c>
      <c r="D114" t="s">
        <v>138</v>
      </c>
      <c r="E114" t="n">
        <v>34</v>
      </c>
      <c r="F114" t="n">
        <v>8</v>
      </c>
      <c r="G114" t="n">
        <v>39</v>
      </c>
      <c r="H114" t="n">
        <v>1077000</v>
      </c>
      <c r="I114" t="n">
        <v>1725000</v>
      </c>
      <c r="J114" t="n">
        <v>792000</v>
      </c>
      <c r="K114" t="n">
        <v>2359</v>
      </c>
      <c r="L114" t="n">
        <v>2164</v>
      </c>
    </row>
    <row r="115">
      <c r="A115" t="s">
        <v>254</v>
      </c>
      <c r="B115" t="s">
        <v>36</v>
      </c>
      <c r="C115" t="n">
        <v>159</v>
      </c>
      <c r="D115" t="s">
        <v>139</v>
      </c>
      <c r="E115" t="n">
        <v>9</v>
      </c>
      <c r="F115" t="n">
        <v>1</v>
      </c>
      <c r="G115" t="n">
        <v>36</v>
      </c>
      <c r="H115"/>
      <c r="I115"/>
      <c r="J115" t="n">
        <v>900000</v>
      </c>
      <c r="K115"/>
      <c r="L115"/>
    </row>
    <row r="116">
      <c r="A116" t="s">
        <v>254</v>
      </c>
      <c r="B116" t="s">
        <v>36</v>
      </c>
      <c r="C116" t="n">
        <v>160</v>
      </c>
      <c r="D116" t="s">
        <v>140</v>
      </c>
      <c r="E116" t="n">
        <v>12</v>
      </c>
      <c r="F116" t="n">
        <v>2</v>
      </c>
      <c r="G116" t="n">
        <v>16</v>
      </c>
      <c r="H116"/>
      <c r="I116"/>
      <c r="J116" t="n">
        <v>768750</v>
      </c>
      <c r="K116"/>
      <c r="L116"/>
    </row>
    <row r="117">
      <c r="A117" t="s">
        <v>254</v>
      </c>
      <c r="B117" t="s">
        <v>36</v>
      </c>
      <c r="C117" t="n">
        <v>161</v>
      </c>
      <c r="D117" t="s">
        <v>141</v>
      </c>
      <c r="E117" t="n">
        <v>10</v>
      </c>
      <c r="F117" t="n">
        <v>7</v>
      </c>
      <c r="G117" t="n">
        <v>43</v>
      </c>
      <c r="H117"/>
      <c r="I117" t="n">
        <v>3600000</v>
      </c>
      <c r="J117" t="n">
        <v>950000</v>
      </c>
      <c r="K117"/>
      <c r="L117" t="n">
        <v>3968</v>
      </c>
    </row>
    <row r="118">
      <c r="A118" t="s">
        <v>254</v>
      </c>
      <c r="B118" t="s">
        <v>36</v>
      </c>
      <c r="C118" t="n">
        <v>172</v>
      </c>
      <c r="D118" t="s">
        <v>142</v>
      </c>
      <c r="E118" t="n">
        <v>4</v>
      </c>
      <c r="F118" t="n">
        <v>3</v>
      </c>
      <c r="G118" t="n">
        <v>34</v>
      </c>
      <c r="H118"/>
      <c r="I118"/>
      <c r="J118" t="n">
        <v>613350</v>
      </c>
      <c r="K118"/>
      <c r="L118"/>
    </row>
    <row r="119">
      <c r="A119" t="s">
        <v>254</v>
      </c>
      <c r="B119" t="s">
        <v>36</v>
      </c>
      <c r="C119" t="n">
        <v>173</v>
      </c>
      <c r="D119" t="s">
        <v>143</v>
      </c>
      <c r="E119" t="n">
        <v>14</v>
      </c>
      <c r="F119"/>
      <c r="G119" t="n">
        <v>16</v>
      </c>
      <c r="H119"/>
      <c r="I119"/>
      <c r="J119" t="n">
        <v>442500</v>
      </c>
      <c r="K119"/>
      <c r="L119"/>
    </row>
    <row r="120">
      <c r="A120" t="s">
        <v>254</v>
      </c>
      <c r="B120" t="s">
        <v>36</v>
      </c>
      <c r="C120" t="n">
        <v>176</v>
      </c>
      <c r="D120" t="s">
        <v>144</v>
      </c>
      <c r="E120" t="n">
        <v>10</v>
      </c>
      <c r="F120" t="n">
        <v>2</v>
      </c>
      <c r="G120" t="n">
        <v>18</v>
      </c>
      <c r="H120"/>
      <c r="I120"/>
      <c r="J120" t="n">
        <v>580500</v>
      </c>
      <c r="K120"/>
      <c r="L120"/>
    </row>
    <row r="121">
      <c r="A121" t="s">
        <v>254</v>
      </c>
      <c r="B121" t="s">
        <v>36</v>
      </c>
      <c r="C121" t="n">
        <v>177</v>
      </c>
      <c r="D121" t="s">
        <v>145</v>
      </c>
      <c r="E121" t="n">
        <v>11</v>
      </c>
      <c r="F121" t="n">
        <v>3</v>
      </c>
      <c r="G121" t="n">
        <v>52</v>
      </c>
      <c r="H121"/>
      <c r="I121"/>
      <c r="J121" t="n">
        <v>529000</v>
      </c>
      <c r="K121"/>
      <c r="L121"/>
    </row>
    <row r="122">
      <c r="A122" t="s">
        <v>254</v>
      </c>
      <c r="B122" t="s">
        <v>36</v>
      </c>
      <c r="C122" t="n">
        <v>178</v>
      </c>
      <c r="D122" t="s">
        <v>146</v>
      </c>
      <c r="E122" t="n">
        <v>39</v>
      </c>
      <c r="F122"/>
      <c r="G122" t="n">
        <v>9</v>
      </c>
      <c r="H122" t="n">
        <v>725000</v>
      </c>
      <c r="I122"/>
      <c r="J122"/>
      <c r="K122" t="n">
        <v>1948</v>
      </c>
      <c r="L122"/>
    </row>
    <row r="123">
      <c r="A123" t="s">
        <v>254</v>
      </c>
      <c r="B123" t="s">
        <v>36</v>
      </c>
      <c r="C123" t="n">
        <v>180</v>
      </c>
      <c r="D123" t="s">
        <v>147</v>
      </c>
      <c r="E123" t="n">
        <v>12</v>
      </c>
      <c r="F123" t="n">
        <v>1</v>
      </c>
      <c r="G123" t="n">
        <v>3</v>
      </c>
      <c r="H123"/>
      <c r="I123"/>
      <c r="J123"/>
      <c r="K123"/>
      <c r="L123"/>
    </row>
    <row r="124">
      <c r="A124" t="s">
        <v>254</v>
      </c>
      <c r="B124" t="s">
        <v>36</v>
      </c>
      <c r="C124" t="n">
        <v>181</v>
      </c>
      <c r="D124" t="s">
        <v>148</v>
      </c>
      <c r="E124" t="n">
        <v>8</v>
      </c>
      <c r="F124" t="n">
        <v>1</v>
      </c>
      <c r="G124" t="n">
        <v>4</v>
      </c>
      <c r="H124"/>
      <c r="I124"/>
      <c r="J124"/>
      <c r="K124"/>
      <c r="L124"/>
    </row>
    <row r="125">
      <c r="A125" t="s">
        <v>254</v>
      </c>
      <c r="B125" t="s">
        <v>36</v>
      </c>
      <c r="C125" t="n">
        <v>182</v>
      </c>
      <c r="D125" t="s">
        <v>149</v>
      </c>
      <c r="E125" t="n">
        <v>6</v>
      </c>
      <c r="F125" t="n">
        <v>1</v>
      </c>
      <c r="G125" t="n">
        <v>1</v>
      </c>
      <c r="H125"/>
      <c r="I125"/>
      <c r="J125"/>
      <c r="K125"/>
      <c r="L125"/>
    </row>
    <row r="126">
      <c r="A126" t="s">
        <v>254</v>
      </c>
      <c r="B126" t="s">
        <v>36</v>
      </c>
      <c r="C126" t="n">
        <v>191</v>
      </c>
      <c r="D126" t="s">
        <v>150</v>
      </c>
      <c r="E126" t="n">
        <v>41</v>
      </c>
      <c r="F126" t="n">
        <v>14</v>
      </c>
      <c r="G126" t="n">
        <v>77</v>
      </c>
      <c r="H126" t="n">
        <v>995000</v>
      </c>
      <c r="I126" t="n">
        <v>1140000</v>
      </c>
      <c r="J126" t="n">
        <v>586200</v>
      </c>
      <c r="K126" t="n">
        <v>2000</v>
      </c>
      <c r="L126" t="n">
        <v>1791</v>
      </c>
    </row>
    <row r="127">
      <c r="A127" t="s">
        <v>254</v>
      </c>
      <c r="B127" t="s">
        <v>36</v>
      </c>
      <c r="C127" t="n">
        <v>192</v>
      </c>
      <c r="D127" t="s">
        <v>151</v>
      </c>
      <c r="E127" t="n">
        <v>19</v>
      </c>
      <c r="F127" t="n">
        <v>3</v>
      </c>
      <c r="G127" t="n">
        <v>12</v>
      </c>
      <c r="H127" t="n">
        <v>930000</v>
      </c>
      <c r="I127"/>
      <c r="J127"/>
      <c r="K127" t="n">
        <v>1691</v>
      </c>
      <c r="L127"/>
    </row>
    <row r="128">
      <c r="A128" t="s">
        <v>254</v>
      </c>
      <c r="B128" t="s">
        <v>36</v>
      </c>
      <c r="C128" t="n">
        <v>193</v>
      </c>
      <c r="D128" t="s">
        <v>152</v>
      </c>
      <c r="E128" t="n">
        <v>21</v>
      </c>
      <c r="F128" t="n">
        <v>3</v>
      </c>
      <c r="G128" t="n">
        <v>118</v>
      </c>
      <c r="H128" t="n">
        <v>864000</v>
      </c>
      <c r="I128"/>
      <c r="J128" t="n">
        <v>586500</v>
      </c>
      <c r="K128" t="n">
        <v>1719</v>
      </c>
      <c r="L128"/>
    </row>
    <row r="129">
      <c r="A129" t="s">
        <v>254</v>
      </c>
      <c r="B129" t="s">
        <v>36</v>
      </c>
      <c r="C129" t="n">
        <v>194</v>
      </c>
      <c r="D129" t="s">
        <v>153</v>
      </c>
      <c r="E129" t="n">
        <v>1</v>
      </c>
      <c r="F129"/>
      <c r="G129" t="n">
        <v>8</v>
      </c>
      <c r="H129"/>
      <c r="I129"/>
      <c r="J129"/>
      <c r="K129"/>
      <c r="L129"/>
    </row>
    <row r="130">
      <c r="A130" t="s">
        <v>254</v>
      </c>
      <c r="B130" t="s">
        <v>36</v>
      </c>
      <c r="C130" t="n">
        <v>195</v>
      </c>
      <c r="D130" t="s">
        <v>154</v>
      </c>
      <c r="E130" t="n">
        <v>43</v>
      </c>
      <c r="F130" t="n">
        <v>5</v>
      </c>
      <c r="G130" t="n">
        <v>55</v>
      </c>
      <c r="H130" t="n">
        <v>1100000</v>
      </c>
      <c r="I130" t="n">
        <v>2550000</v>
      </c>
      <c r="J130" t="n">
        <v>695000</v>
      </c>
      <c r="K130" t="n">
        <v>1832</v>
      </c>
      <c r="L130" t="n">
        <v>2002</v>
      </c>
    </row>
    <row r="131">
      <c r="A131" t="s">
        <v>254</v>
      </c>
      <c r="B131" t="s">
        <v>36</v>
      </c>
      <c r="C131" t="n">
        <v>196</v>
      </c>
      <c r="D131" t="s">
        <v>155</v>
      </c>
      <c r="E131" t="n">
        <v>7</v>
      </c>
      <c r="F131" t="n">
        <v>2</v>
      </c>
      <c r="G131" t="n">
        <v>28</v>
      </c>
      <c r="H131"/>
      <c r="I131"/>
      <c r="J131" t="n">
        <v>480000</v>
      </c>
      <c r="K131"/>
      <c r="L131"/>
    </row>
    <row r="132">
      <c r="A132" t="s">
        <v>254</v>
      </c>
      <c r="B132" t="s">
        <v>36</v>
      </c>
      <c r="C132" t="n">
        <v>197</v>
      </c>
      <c r="D132" t="s">
        <v>156</v>
      </c>
      <c r="E132" t="n">
        <v>4</v>
      </c>
      <c r="F132" t="n">
        <v>1</v>
      </c>
      <c r="G132" t="n">
        <v>21</v>
      </c>
      <c r="H132"/>
      <c r="I132"/>
      <c r="J132" t="n">
        <v>611000</v>
      </c>
      <c r="K132"/>
      <c r="L132"/>
    </row>
    <row r="133">
      <c r="A133" t="s">
        <v>254</v>
      </c>
      <c r="B133" t="s">
        <v>36</v>
      </c>
      <c r="C133" t="n">
        <v>198</v>
      </c>
      <c r="D133" t="s">
        <v>157</v>
      </c>
      <c r="E133" t="n">
        <v>64</v>
      </c>
      <c r="F133" t="n">
        <v>9</v>
      </c>
      <c r="G133" t="n">
        <v>112</v>
      </c>
      <c r="H133" t="n">
        <v>955000</v>
      </c>
      <c r="I133" t="n">
        <v>3100000</v>
      </c>
      <c r="J133" t="n">
        <v>638750</v>
      </c>
      <c r="K133" t="n">
        <v>1678</v>
      </c>
      <c r="L133" t="n">
        <v>1326</v>
      </c>
    </row>
    <row r="134">
      <c r="A134" t="s">
        <v>254</v>
      </c>
      <c r="B134" t="s">
        <v>36</v>
      </c>
      <c r="C134" t="n">
        <v>199</v>
      </c>
      <c r="D134" t="s">
        <v>158</v>
      </c>
      <c r="E134" t="n">
        <v>37</v>
      </c>
      <c r="F134" t="n">
        <v>6</v>
      </c>
      <c r="G134" t="n">
        <v>106</v>
      </c>
      <c r="H134" t="n">
        <v>795000</v>
      </c>
      <c r="I134" t="n">
        <v>920000</v>
      </c>
      <c r="J134" t="n">
        <v>593500</v>
      </c>
      <c r="K134" t="n">
        <v>1610</v>
      </c>
      <c r="L134" t="n">
        <v>1452</v>
      </c>
    </row>
    <row r="135">
      <c r="A135" t="s">
        <v>254</v>
      </c>
      <c r="B135" t="s">
        <v>36</v>
      </c>
      <c r="C135" t="n">
        <v>200</v>
      </c>
      <c r="D135" t="s">
        <v>159</v>
      </c>
      <c r="E135" t="n">
        <v>14</v>
      </c>
      <c r="F135" t="n">
        <v>2</v>
      </c>
      <c r="G135" t="n">
        <v>35</v>
      </c>
      <c r="H135"/>
      <c r="I135"/>
      <c r="J135" t="n">
        <v>580000</v>
      </c>
      <c r="K135"/>
      <c r="L135"/>
    </row>
    <row r="136">
      <c r="A136" t="s">
        <v>254</v>
      </c>
      <c r="B136" t="s">
        <v>36</v>
      </c>
      <c r="C136" t="n">
        <v>211</v>
      </c>
      <c r="D136" t="s">
        <v>160</v>
      </c>
      <c r="E136" t="n">
        <v>5</v>
      </c>
      <c r="F136" t="n">
        <v>1</v>
      </c>
      <c r="G136"/>
      <c r="H136"/>
      <c r="I136"/>
      <c r="J136"/>
      <c r="K136"/>
      <c r="L136"/>
    </row>
    <row r="137">
      <c r="A137" t="s">
        <v>254</v>
      </c>
      <c r="B137" t="s">
        <v>36</v>
      </c>
      <c r="C137" t="n">
        <v>213</v>
      </c>
      <c r="D137" t="s">
        <v>161</v>
      </c>
      <c r="E137" t="n">
        <v>6</v>
      </c>
      <c r="F137"/>
      <c r="G137" t="n">
        <v>8</v>
      </c>
      <c r="H137"/>
      <c r="I137"/>
      <c r="J137"/>
      <c r="K137"/>
      <c r="L137"/>
    </row>
    <row r="138">
      <c r="A138" t="s">
        <v>254</v>
      </c>
      <c r="B138" t="s">
        <v>36</v>
      </c>
      <c r="C138" t="n">
        <v>214</v>
      </c>
      <c r="D138" t="s">
        <v>162</v>
      </c>
      <c r="E138" t="n">
        <v>6</v>
      </c>
      <c r="F138"/>
      <c r="G138" t="n">
        <v>1</v>
      </c>
      <c r="H138"/>
      <c r="I138"/>
      <c r="J138"/>
      <c r="K138"/>
      <c r="L138"/>
    </row>
    <row r="139">
      <c r="A139" t="s">
        <v>254</v>
      </c>
      <c r="B139" t="s">
        <v>36</v>
      </c>
      <c r="C139" t="n">
        <v>215</v>
      </c>
      <c r="D139" t="s">
        <v>163</v>
      </c>
      <c r="E139" t="n">
        <v>3</v>
      </c>
      <c r="F139"/>
      <c r="G139"/>
      <c r="H139"/>
      <c r="I139"/>
      <c r="J139"/>
      <c r="K139"/>
      <c r="L139"/>
    </row>
    <row r="140">
      <c r="A140" t="s">
        <v>254</v>
      </c>
      <c r="B140" t="s">
        <v>36</v>
      </c>
      <c r="C140" t="n">
        <v>216</v>
      </c>
      <c r="D140" t="s">
        <v>164</v>
      </c>
      <c r="E140" t="n">
        <v>6</v>
      </c>
      <c r="F140" t="n">
        <v>1</v>
      </c>
      <c r="G140" t="n">
        <v>4</v>
      </c>
      <c r="H140"/>
      <c r="I140"/>
      <c r="J140"/>
      <c r="K140"/>
      <c r="L140"/>
    </row>
    <row r="141">
      <c r="A141" t="s">
        <v>254</v>
      </c>
      <c r="B141" t="s">
        <v>36</v>
      </c>
      <c r="C141" t="n">
        <v>218</v>
      </c>
      <c r="D141" t="s">
        <v>165</v>
      </c>
      <c r="E141" t="n">
        <v>2</v>
      </c>
      <c r="F141"/>
      <c r="G141"/>
      <c r="H141"/>
      <c r="I141"/>
      <c r="J141"/>
      <c r="K141"/>
      <c r="L141"/>
    </row>
    <row r="142">
      <c r="A142" t="s">
        <v>254</v>
      </c>
      <c r="B142" t="s">
        <v>36</v>
      </c>
      <c r="C142" t="n">
        <v>219</v>
      </c>
      <c r="D142" t="s">
        <v>166</v>
      </c>
      <c r="E142" t="n">
        <v>20</v>
      </c>
      <c r="F142"/>
      <c r="G142" t="n">
        <v>9</v>
      </c>
      <c r="H142" t="n">
        <v>564125</v>
      </c>
      <c r="I142"/>
      <c r="J142"/>
      <c r="K142" t="n">
        <v>859</v>
      </c>
      <c r="L142"/>
    </row>
    <row r="143">
      <c r="A143" t="s">
        <v>254</v>
      </c>
      <c r="B143" t="s">
        <v>36</v>
      </c>
      <c r="C143" t="n">
        <v>220</v>
      </c>
      <c r="D143" t="s">
        <v>167</v>
      </c>
      <c r="E143" t="n">
        <v>1</v>
      </c>
      <c r="F143"/>
      <c r="G143" t="n">
        <v>1</v>
      </c>
      <c r="H143"/>
      <c r="I143"/>
      <c r="J143"/>
      <c r="K143"/>
      <c r="L143"/>
    </row>
    <row r="144">
      <c r="A144" t="s">
        <v>254</v>
      </c>
      <c r="B144" t="s">
        <v>36</v>
      </c>
      <c r="C144" t="n">
        <v>221</v>
      </c>
      <c r="D144" t="s">
        <v>168</v>
      </c>
      <c r="E144" t="n">
        <v>11</v>
      </c>
      <c r="F144" t="n">
        <v>1</v>
      </c>
      <c r="G144" t="n">
        <v>2</v>
      </c>
      <c r="H144"/>
      <c r="I144"/>
      <c r="J144"/>
      <c r="K144"/>
      <c r="L144"/>
    </row>
    <row r="145">
      <c r="A145" t="s">
        <v>254</v>
      </c>
      <c r="B145" t="s">
        <v>36</v>
      </c>
      <c r="C145" t="n">
        <v>223</v>
      </c>
      <c r="D145" t="s">
        <v>169</v>
      </c>
      <c r="E145" t="n">
        <v>43</v>
      </c>
      <c r="F145" t="n">
        <v>2</v>
      </c>
      <c r="G145" t="n">
        <v>26</v>
      </c>
      <c r="H145" t="n">
        <v>680000</v>
      </c>
      <c r="I145"/>
      <c r="J145" t="n">
        <v>615000</v>
      </c>
      <c r="K145" t="n">
        <v>2187</v>
      </c>
      <c r="L145"/>
    </row>
    <row r="146">
      <c r="A146" t="s">
        <v>254</v>
      </c>
      <c r="B146" t="s">
        <v>36</v>
      </c>
      <c r="C146" t="n">
        <v>224</v>
      </c>
      <c r="D146" t="s">
        <v>170</v>
      </c>
      <c r="E146" t="n">
        <v>7</v>
      </c>
      <c r="F146"/>
      <c r="G146" t="n">
        <v>4</v>
      </c>
      <c r="H146"/>
      <c r="I146"/>
      <c r="J146"/>
      <c r="K146"/>
      <c r="L146"/>
    </row>
    <row r="147">
      <c r="A147" t="s">
        <v>254</v>
      </c>
      <c r="B147" t="s">
        <v>36</v>
      </c>
      <c r="C147" t="n">
        <v>225</v>
      </c>
      <c r="D147" t="s">
        <v>171</v>
      </c>
      <c r="E147" t="n">
        <v>9</v>
      </c>
      <c r="F147" t="n">
        <v>1</v>
      </c>
      <c r="G147" t="n">
        <v>7</v>
      </c>
      <c r="H147"/>
      <c r="I147"/>
      <c r="J147"/>
      <c r="K147"/>
      <c r="L147"/>
    </row>
    <row r="148">
      <c r="A148" t="s">
        <v>254</v>
      </c>
      <c r="B148" t="s">
        <v>36</v>
      </c>
      <c r="C148" t="n">
        <v>226</v>
      </c>
      <c r="D148" t="s">
        <v>172</v>
      </c>
      <c r="E148" t="n">
        <v>3</v>
      </c>
      <c r="F148"/>
      <c r="G148" t="n">
        <v>2</v>
      </c>
      <c r="H148"/>
      <c r="I148"/>
      <c r="J148"/>
      <c r="K148"/>
      <c r="L148"/>
    </row>
    <row r="149">
      <c r="A149" t="s">
        <v>254</v>
      </c>
      <c r="B149" t="s">
        <v>36</v>
      </c>
      <c r="C149" t="n">
        <v>227</v>
      </c>
      <c r="D149" t="s">
        <v>173</v>
      </c>
      <c r="E149" t="n">
        <v>14</v>
      </c>
      <c r="F149"/>
      <c r="G149" t="n">
        <v>47</v>
      </c>
      <c r="H149"/>
      <c r="I149"/>
      <c r="J149" t="n">
        <v>610000</v>
      </c>
      <c r="K149"/>
      <c r="L149"/>
    </row>
    <row r="150">
      <c r="A150" t="s">
        <v>254</v>
      </c>
      <c r="B150" t="s">
        <v>36</v>
      </c>
      <c r="C150" t="n">
        <v>228</v>
      </c>
      <c r="D150" t="s">
        <v>174</v>
      </c>
      <c r="E150" t="n">
        <v>13</v>
      </c>
      <c r="F150" t="n">
        <v>3</v>
      </c>
      <c r="G150" t="n">
        <v>11</v>
      </c>
      <c r="H150"/>
      <c r="I150"/>
      <c r="J150"/>
      <c r="K150"/>
      <c r="L150"/>
    </row>
    <row r="151">
      <c r="A151" t="s">
        <v>254</v>
      </c>
      <c r="B151" t="s">
        <v>36</v>
      </c>
      <c r="C151" t="n">
        <v>230</v>
      </c>
      <c r="D151" t="s">
        <v>175</v>
      </c>
      <c r="E151" t="n">
        <v>196</v>
      </c>
      <c r="F151" t="n">
        <v>60</v>
      </c>
      <c r="G151" t="n">
        <v>251</v>
      </c>
      <c r="H151" t="n">
        <v>670000</v>
      </c>
      <c r="I151" t="n">
        <v>850000</v>
      </c>
      <c r="J151" t="n">
        <v>560000</v>
      </c>
      <c r="K151" t="n">
        <v>1857</v>
      </c>
      <c r="L151" t="n">
        <v>1692</v>
      </c>
    </row>
    <row r="152">
      <c r="A152" t="s">
        <v>254</v>
      </c>
      <c r="B152" t="s">
        <v>36</v>
      </c>
      <c r="C152" t="n">
        <v>231</v>
      </c>
      <c r="D152" t="s">
        <v>176</v>
      </c>
      <c r="E152" t="n">
        <v>18</v>
      </c>
      <c r="F152" t="n">
        <v>1</v>
      </c>
      <c r="G152" t="n">
        <v>61</v>
      </c>
      <c r="H152" t="n">
        <v>531500</v>
      </c>
      <c r="I152"/>
      <c r="J152" t="n">
        <v>407000</v>
      </c>
      <c r="K152" t="n">
        <v>1060</v>
      </c>
      <c r="L152"/>
    </row>
    <row r="153">
      <c r="A153" t="s">
        <v>254</v>
      </c>
      <c r="B153" t="s">
        <v>36</v>
      </c>
      <c r="C153" t="n">
        <v>241</v>
      </c>
      <c r="D153" t="s">
        <v>177</v>
      </c>
      <c r="E153" t="n">
        <v>5</v>
      </c>
      <c r="F153"/>
      <c r="G153"/>
      <c r="H153"/>
      <c r="I153"/>
      <c r="J153"/>
      <c r="K153"/>
      <c r="L153"/>
    </row>
    <row r="154">
      <c r="A154" t="s">
        <v>254</v>
      </c>
      <c r="B154" t="s">
        <v>36</v>
      </c>
      <c r="C154" t="n">
        <v>242</v>
      </c>
      <c r="D154" t="s">
        <v>178</v>
      </c>
      <c r="E154" t="n">
        <v>14</v>
      </c>
      <c r="F154" t="n">
        <v>2</v>
      </c>
      <c r="G154" t="n">
        <v>91</v>
      </c>
      <c r="H154"/>
      <c r="I154"/>
      <c r="J154" t="n">
        <v>810000</v>
      </c>
      <c r="K154"/>
      <c r="L154"/>
    </row>
    <row r="155">
      <c r="A155" t="s">
        <v>254</v>
      </c>
      <c r="B155" t="s">
        <v>36</v>
      </c>
      <c r="C155" t="n">
        <v>243</v>
      </c>
      <c r="D155" t="s">
        <v>179</v>
      </c>
      <c r="E155" t="n">
        <v>27</v>
      </c>
      <c r="F155" t="n">
        <v>10</v>
      </c>
      <c r="G155" t="n">
        <v>56</v>
      </c>
      <c r="H155" t="n">
        <v>770000</v>
      </c>
      <c r="I155" t="n">
        <v>1350000</v>
      </c>
      <c r="J155" t="n">
        <v>656825</v>
      </c>
      <c r="K155" t="n">
        <v>1448</v>
      </c>
      <c r="L155" t="n">
        <v>1635</v>
      </c>
    </row>
    <row r="156">
      <c r="A156" t="s">
        <v>254</v>
      </c>
      <c r="B156" t="s">
        <v>36</v>
      </c>
      <c r="C156" t="n">
        <v>244</v>
      </c>
      <c r="D156" t="s">
        <v>180</v>
      </c>
      <c r="E156" t="n">
        <v>13</v>
      </c>
      <c r="F156" t="n">
        <v>4</v>
      </c>
      <c r="G156" t="n">
        <v>16</v>
      </c>
      <c r="H156"/>
      <c r="I156" t="n">
        <v>1752500</v>
      </c>
      <c r="J156" t="n">
        <v>650000</v>
      </c>
      <c r="K156"/>
      <c r="L156" t="n">
        <v>1930</v>
      </c>
    </row>
    <row r="157">
      <c r="A157" t="s">
        <v>254</v>
      </c>
      <c r="B157" t="s">
        <v>36</v>
      </c>
      <c r="C157" t="n">
        <v>245</v>
      </c>
      <c r="D157" t="s">
        <v>181</v>
      </c>
      <c r="E157" t="n">
        <v>3</v>
      </c>
      <c r="F157" t="n">
        <v>1</v>
      </c>
      <c r="G157" t="n">
        <v>8</v>
      </c>
      <c r="H157"/>
      <c r="I157"/>
      <c r="J157"/>
      <c r="K157"/>
      <c r="L157"/>
    </row>
    <row r="158">
      <c r="A158" t="s">
        <v>254</v>
      </c>
      <c r="B158" t="s">
        <v>36</v>
      </c>
      <c r="C158" t="n">
        <v>246</v>
      </c>
      <c r="D158" t="s">
        <v>182</v>
      </c>
      <c r="E158" t="n">
        <v>7</v>
      </c>
      <c r="F158"/>
      <c r="G158" t="n">
        <v>12</v>
      </c>
      <c r="H158"/>
      <c r="I158"/>
      <c r="J158"/>
      <c r="K158"/>
      <c r="L158"/>
    </row>
    <row r="159">
      <c r="A159" t="s">
        <v>254</v>
      </c>
      <c r="B159" t="s">
        <v>36</v>
      </c>
      <c r="C159" t="n">
        <v>247</v>
      </c>
      <c r="D159" t="s">
        <v>183</v>
      </c>
      <c r="E159" t="n">
        <v>5</v>
      </c>
      <c r="F159" t="n">
        <v>5</v>
      </c>
      <c r="G159" t="n">
        <v>81</v>
      </c>
      <c r="H159"/>
      <c r="I159" t="n">
        <v>890000</v>
      </c>
      <c r="J159" t="n">
        <v>486000</v>
      </c>
      <c r="K159"/>
      <c r="L159" t="n">
        <v>1663</v>
      </c>
    </row>
    <row r="160">
      <c r="A160" t="s">
        <v>254</v>
      </c>
      <c r="B160" t="s">
        <v>36</v>
      </c>
      <c r="C160" t="n">
        <v>248</v>
      </c>
      <c r="D160" t="s">
        <v>184</v>
      </c>
      <c r="E160" t="n">
        <v>13</v>
      </c>
      <c r="F160" t="n">
        <v>1</v>
      </c>
      <c r="G160" t="n">
        <v>30</v>
      </c>
      <c r="H160"/>
      <c r="I160"/>
      <c r="J160" t="n">
        <v>1280500</v>
      </c>
      <c r="K160"/>
      <c r="L160"/>
    </row>
    <row r="161">
      <c r="A161" t="s">
        <v>254</v>
      </c>
      <c r="B161" t="s">
        <v>36</v>
      </c>
      <c r="C161" t="n">
        <v>249</v>
      </c>
      <c r="D161" t="s">
        <v>185</v>
      </c>
      <c r="E161" t="n">
        <v>3</v>
      </c>
      <c r="F161" t="n">
        <v>3</v>
      </c>
      <c r="G161" t="n">
        <v>20</v>
      </c>
      <c r="H161"/>
      <c r="I161"/>
      <c r="J161" t="n">
        <v>860000</v>
      </c>
      <c r="K161"/>
      <c r="L161"/>
    </row>
    <row r="162">
      <c r="A162" t="s">
        <v>254</v>
      </c>
      <c r="B162" t="s">
        <v>36</v>
      </c>
      <c r="C162" t="n">
        <v>250</v>
      </c>
      <c r="D162" t="s">
        <v>186</v>
      </c>
      <c r="E162" t="n">
        <v>17</v>
      </c>
      <c r="F162" t="n">
        <v>3</v>
      </c>
      <c r="G162" t="n">
        <v>19</v>
      </c>
      <c r="H162" t="n">
        <v>735000</v>
      </c>
      <c r="I162"/>
      <c r="J162" t="n">
        <v>775000</v>
      </c>
      <c r="K162" t="n">
        <v>2155</v>
      </c>
      <c r="L162"/>
    </row>
    <row r="163">
      <c r="A163" t="s">
        <v>254</v>
      </c>
      <c r="B163" t="s">
        <v>36</v>
      </c>
      <c r="C163" t="n">
        <v>251</v>
      </c>
      <c r="D163" t="s">
        <v>187</v>
      </c>
      <c r="E163" t="n">
        <v>7</v>
      </c>
      <c r="F163" t="n">
        <v>6</v>
      </c>
      <c r="G163" t="n">
        <v>13</v>
      </c>
      <c r="H163"/>
      <c r="I163" t="n">
        <v>1017500</v>
      </c>
      <c r="J163"/>
      <c r="K163"/>
      <c r="L163" t="n">
        <v>1199</v>
      </c>
    </row>
    <row r="164">
      <c r="A164" t="s">
        <v>254</v>
      </c>
      <c r="B164" t="s">
        <v>36</v>
      </c>
      <c r="C164" t="n">
        <v>261</v>
      </c>
      <c r="D164" t="s">
        <v>35</v>
      </c>
      <c r="E164" t="n">
        <v>126</v>
      </c>
      <c r="F164" t="n">
        <v>152</v>
      </c>
      <c r="G164" t="n">
        <v>693</v>
      </c>
      <c r="H164" t="n">
        <v>977500</v>
      </c>
      <c r="I164" t="n">
        <v>2429054</v>
      </c>
      <c r="J164" t="n">
        <v>725000</v>
      </c>
      <c r="K164" t="n">
        <v>2645</v>
      </c>
      <c r="L164" t="n">
        <v>3845</v>
      </c>
    </row>
    <row r="165">
      <c r="A165" t="s">
        <v>254</v>
      </c>
      <c r="B165" t="s">
        <v>36</v>
      </c>
      <c r="C165" t="n">
        <v>291</v>
      </c>
      <c r="D165" t="s">
        <v>188</v>
      </c>
      <c r="E165" t="n">
        <v>14</v>
      </c>
      <c r="F165" t="n">
        <v>3</v>
      </c>
      <c r="G165" t="n">
        <v>4</v>
      </c>
      <c r="H165"/>
      <c r="I165"/>
      <c r="J165"/>
      <c r="K165"/>
      <c r="L165"/>
    </row>
    <row r="166">
      <c r="A166" t="s">
        <v>254</v>
      </c>
      <c r="B166" t="s">
        <v>36</v>
      </c>
      <c r="C166" t="n">
        <v>292</v>
      </c>
      <c r="D166" t="s">
        <v>189</v>
      </c>
      <c r="E166" t="n">
        <v>11</v>
      </c>
      <c r="F166" t="n">
        <v>1</v>
      </c>
      <c r="G166"/>
      <c r="H166"/>
      <c r="I166"/>
      <c r="J166"/>
      <c r="K166"/>
      <c r="L166"/>
    </row>
    <row r="167">
      <c r="A167" t="s">
        <v>254</v>
      </c>
      <c r="B167" t="s">
        <v>36</v>
      </c>
      <c r="C167" t="n">
        <v>293</v>
      </c>
      <c r="D167" t="s">
        <v>190</v>
      </c>
      <c r="E167" t="n">
        <v>46</v>
      </c>
      <c r="F167" t="n">
        <v>7</v>
      </c>
      <c r="G167" t="n">
        <v>82</v>
      </c>
      <c r="H167" t="n">
        <v>1077500</v>
      </c>
      <c r="I167" t="n">
        <v>1620000</v>
      </c>
      <c r="J167" t="n">
        <v>842500</v>
      </c>
      <c r="K167" t="n">
        <v>1694</v>
      </c>
      <c r="L167" t="n">
        <v>2372</v>
      </c>
    </row>
    <row r="168">
      <c r="A168" t="s">
        <v>254</v>
      </c>
      <c r="B168" t="s">
        <v>36</v>
      </c>
      <c r="C168" t="n">
        <v>294</v>
      </c>
      <c r="D168" t="s">
        <v>191</v>
      </c>
      <c r="E168" t="n">
        <v>13</v>
      </c>
      <c r="F168" t="n">
        <v>1</v>
      </c>
      <c r="G168" t="n">
        <v>47</v>
      </c>
      <c r="H168"/>
      <c r="I168"/>
      <c r="J168" t="n">
        <v>413000</v>
      </c>
      <c r="K168"/>
      <c r="L168"/>
    </row>
    <row r="169">
      <c r="A169" t="s">
        <v>254</v>
      </c>
      <c r="B169" t="s">
        <v>36</v>
      </c>
      <c r="C169" t="n">
        <v>295</v>
      </c>
      <c r="D169" t="s">
        <v>192</v>
      </c>
      <c r="E169" t="n">
        <v>24</v>
      </c>
      <c r="F169" t="n">
        <v>10</v>
      </c>
      <c r="G169" t="n">
        <v>100</v>
      </c>
      <c r="H169" t="n">
        <v>1160000</v>
      </c>
      <c r="I169" t="n">
        <v>1590000</v>
      </c>
      <c r="J169" t="n">
        <v>840000</v>
      </c>
      <c r="K169" t="n">
        <v>2053</v>
      </c>
      <c r="L169" t="n">
        <v>2241</v>
      </c>
    </row>
    <row r="170">
      <c r="A170" t="s">
        <v>254</v>
      </c>
      <c r="B170" t="s">
        <v>36</v>
      </c>
      <c r="C170" t="n">
        <v>296</v>
      </c>
      <c r="D170" t="s">
        <v>193</v>
      </c>
      <c r="E170" t="n">
        <v>37</v>
      </c>
      <c r="F170" t="n">
        <v>11</v>
      </c>
      <c r="G170" t="n">
        <v>33</v>
      </c>
      <c r="H170" t="n">
        <v>820000</v>
      </c>
      <c r="I170" t="n">
        <v>1100000</v>
      </c>
      <c r="J170" t="n">
        <v>495000</v>
      </c>
      <c r="K170" t="n">
        <v>1955</v>
      </c>
      <c r="L170" t="n">
        <v>1459</v>
      </c>
    </row>
    <row r="171">
      <c r="A171" t="s">
        <v>254</v>
      </c>
      <c r="B171" t="s">
        <v>36</v>
      </c>
      <c r="C171" t="n">
        <v>297</v>
      </c>
      <c r="D171" t="s">
        <v>194</v>
      </c>
      <c r="E171" t="n">
        <v>24</v>
      </c>
      <c r="F171" t="n">
        <v>1</v>
      </c>
      <c r="G171" t="n">
        <v>1</v>
      </c>
      <c r="H171" t="n">
        <v>570000</v>
      </c>
      <c r="I171"/>
      <c r="J171"/>
      <c r="K171" t="n">
        <v>1144</v>
      </c>
      <c r="L171"/>
    </row>
    <row r="172">
      <c r="A172" t="s">
        <v>254</v>
      </c>
      <c r="B172" t="s">
        <v>36</v>
      </c>
      <c r="C172" t="n">
        <v>298</v>
      </c>
      <c r="D172" t="s">
        <v>195</v>
      </c>
      <c r="E172" t="n">
        <v>34</v>
      </c>
      <c r="F172" t="n">
        <v>2</v>
      </c>
      <c r="G172" t="n">
        <v>29</v>
      </c>
      <c r="H172" t="n">
        <v>613500</v>
      </c>
      <c r="I172"/>
      <c r="J172" t="n">
        <v>612000</v>
      </c>
      <c r="K172" t="n">
        <v>1450</v>
      </c>
      <c r="L172"/>
    </row>
    <row r="173">
      <c r="A173" t="s">
        <v>254</v>
      </c>
      <c r="B173" t="s">
        <v>196</v>
      </c>
      <c r="C173" t="n">
        <v>101</v>
      </c>
      <c r="D173" t="s">
        <v>197</v>
      </c>
      <c r="E173" t="n">
        <v>172</v>
      </c>
      <c r="F173" t="n">
        <v>19</v>
      </c>
      <c r="G173" t="n">
        <v>244</v>
      </c>
      <c r="H173" t="n">
        <v>800000</v>
      </c>
      <c r="I173" t="n">
        <v>1150000</v>
      </c>
      <c r="J173" t="n">
        <v>613000</v>
      </c>
      <c r="K173" t="n">
        <v>1855</v>
      </c>
      <c r="L173" t="n">
        <v>1399</v>
      </c>
    </row>
    <row r="174">
      <c r="A174" t="s">
        <v>254</v>
      </c>
      <c r="B174" t="s">
        <v>196</v>
      </c>
      <c r="C174" t="n">
        <v>102</v>
      </c>
      <c r="D174" t="s">
        <v>198</v>
      </c>
      <c r="E174" t="n">
        <v>111</v>
      </c>
      <c r="F174" t="n">
        <v>14</v>
      </c>
      <c r="G174" t="n">
        <v>68</v>
      </c>
      <c r="H174" t="n">
        <v>680000</v>
      </c>
      <c r="I174" t="n">
        <v>652500</v>
      </c>
      <c r="J174" t="n">
        <v>497500</v>
      </c>
      <c r="K174" t="n">
        <v>1227</v>
      </c>
      <c r="L174" t="n">
        <v>920</v>
      </c>
    </row>
    <row r="175">
      <c r="A175" t="s">
        <v>254</v>
      </c>
      <c r="B175" t="s">
        <v>196</v>
      </c>
      <c r="C175" t="n">
        <v>103</v>
      </c>
      <c r="D175" t="s">
        <v>199</v>
      </c>
      <c r="E175" t="n">
        <v>229</v>
      </c>
      <c r="F175" t="n">
        <v>58</v>
      </c>
      <c r="G175" t="n">
        <v>470</v>
      </c>
      <c r="H175" t="n">
        <v>765000</v>
      </c>
      <c r="I175" t="n">
        <v>1562500</v>
      </c>
      <c r="J175" t="n">
        <v>551000</v>
      </c>
      <c r="K175" t="n">
        <v>1604</v>
      </c>
      <c r="L175" t="n">
        <v>1549</v>
      </c>
    </row>
    <row r="176">
      <c r="A176" t="s">
        <v>254</v>
      </c>
      <c r="B176" t="s">
        <v>196</v>
      </c>
      <c r="C176" t="n">
        <v>104</v>
      </c>
      <c r="D176" t="s">
        <v>200</v>
      </c>
      <c r="E176" t="n">
        <v>182</v>
      </c>
      <c r="F176" t="n">
        <v>24</v>
      </c>
      <c r="G176" t="n">
        <v>212</v>
      </c>
      <c r="H176" t="n">
        <v>798252</v>
      </c>
      <c r="I176" t="n">
        <v>1375000</v>
      </c>
      <c r="J176" t="n">
        <v>535000</v>
      </c>
      <c r="K176" t="n">
        <v>1865</v>
      </c>
      <c r="L176" t="n">
        <v>1237</v>
      </c>
    </row>
    <row r="177">
      <c r="A177" t="s">
        <v>254</v>
      </c>
      <c r="B177" t="s">
        <v>196</v>
      </c>
      <c r="C177" t="n">
        <v>105</v>
      </c>
      <c r="D177" t="s">
        <v>201</v>
      </c>
      <c r="E177" t="n">
        <v>241</v>
      </c>
      <c r="F177" t="n">
        <v>47</v>
      </c>
      <c r="G177" t="n">
        <v>419</v>
      </c>
      <c r="H177" t="n">
        <v>678700</v>
      </c>
      <c r="I177" t="n">
        <v>1000000</v>
      </c>
      <c r="J177" t="n">
        <v>541000</v>
      </c>
      <c r="K177" t="n">
        <v>1424</v>
      </c>
      <c r="L177" t="n">
        <v>1468</v>
      </c>
    </row>
    <row r="178">
      <c r="A178" t="s">
        <v>254</v>
      </c>
      <c r="B178" t="s">
        <v>196</v>
      </c>
      <c r="C178" t="n">
        <v>106</v>
      </c>
      <c r="D178" t="s">
        <v>202</v>
      </c>
      <c r="E178" t="n">
        <v>154</v>
      </c>
      <c r="F178" t="n">
        <v>56</v>
      </c>
      <c r="G178" t="n">
        <v>435</v>
      </c>
      <c r="H178" t="n">
        <v>1100000</v>
      </c>
      <c r="I178" t="n">
        <v>1775000</v>
      </c>
      <c r="J178" t="n">
        <v>855000</v>
      </c>
      <c r="K178" t="n">
        <v>2190</v>
      </c>
      <c r="L178" t="n">
        <v>1995</v>
      </c>
    </row>
    <row r="179">
      <c r="A179" t="s">
        <v>254</v>
      </c>
      <c r="B179" t="s">
        <v>196</v>
      </c>
      <c r="C179" t="n">
        <v>107</v>
      </c>
      <c r="D179" t="s">
        <v>203</v>
      </c>
      <c r="E179" t="n">
        <v>183</v>
      </c>
      <c r="F179" t="n">
        <v>55</v>
      </c>
      <c r="G179" t="n">
        <v>445</v>
      </c>
      <c r="H179" t="n">
        <v>1410000</v>
      </c>
      <c r="I179" t="n">
        <v>2500000</v>
      </c>
      <c r="J179" t="n">
        <v>1050000</v>
      </c>
      <c r="K179" t="n">
        <v>2814</v>
      </c>
      <c r="L179" t="n">
        <v>2361</v>
      </c>
    </row>
    <row r="180">
      <c r="A180" t="s">
        <v>254</v>
      </c>
      <c r="B180" t="s">
        <v>196</v>
      </c>
      <c r="C180" t="n">
        <v>108</v>
      </c>
      <c r="D180" t="s">
        <v>204</v>
      </c>
      <c r="E180" t="n">
        <v>165</v>
      </c>
      <c r="F180" t="n">
        <v>23</v>
      </c>
      <c r="G180" t="n">
        <v>171</v>
      </c>
      <c r="H180" t="n">
        <v>720000</v>
      </c>
      <c r="I180" t="n">
        <v>1240000</v>
      </c>
      <c r="J180" t="n">
        <v>528000</v>
      </c>
      <c r="K180" t="n">
        <v>1518</v>
      </c>
      <c r="L180" t="n">
        <v>1459</v>
      </c>
    </row>
    <row r="181">
      <c r="A181" t="s">
        <v>254</v>
      </c>
      <c r="B181" t="s">
        <v>196</v>
      </c>
      <c r="C181" t="n">
        <v>109</v>
      </c>
      <c r="D181" t="s">
        <v>205</v>
      </c>
      <c r="E181" t="n">
        <v>251</v>
      </c>
      <c r="F181" t="n">
        <v>45</v>
      </c>
      <c r="G181" t="n">
        <v>572</v>
      </c>
      <c r="H181" t="n">
        <v>928000</v>
      </c>
      <c r="I181" t="n">
        <v>1800000</v>
      </c>
      <c r="J181" t="n">
        <v>606000</v>
      </c>
      <c r="K181" t="n">
        <v>1772</v>
      </c>
      <c r="L181" t="n">
        <v>1745</v>
      </c>
    </row>
    <row r="182">
      <c r="A182" t="s">
        <v>254</v>
      </c>
      <c r="B182" t="s">
        <v>196</v>
      </c>
      <c r="C182" t="n">
        <v>110</v>
      </c>
      <c r="D182" t="s">
        <v>206</v>
      </c>
      <c r="E182" t="n">
        <v>410</v>
      </c>
      <c r="F182" t="n">
        <v>73</v>
      </c>
      <c r="G182" t="n">
        <v>510</v>
      </c>
      <c r="H182" t="n">
        <v>665000</v>
      </c>
      <c r="I182" t="n">
        <v>888000</v>
      </c>
      <c r="J182" t="n">
        <v>533900</v>
      </c>
      <c r="K182" t="n">
        <v>1632</v>
      </c>
      <c r="L182" t="n">
        <v>1547</v>
      </c>
    </row>
    <row r="183">
      <c r="A183" t="s">
        <v>254</v>
      </c>
      <c r="B183" t="s">
        <v>196</v>
      </c>
      <c r="C183" t="n">
        <v>111</v>
      </c>
      <c r="D183" t="s">
        <v>207</v>
      </c>
      <c r="E183" t="n">
        <v>114</v>
      </c>
      <c r="F183" t="n">
        <v>35</v>
      </c>
      <c r="G183" t="n">
        <v>346</v>
      </c>
      <c r="H183" t="n">
        <v>907500</v>
      </c>
      <c r="I183" t="n">
        <v>1320000</v>
      </c>
      <c r="J183" t="n">
        <v>677500</v>
      </c>
      <c r="K183" t="n">
        <v>1807</v>
      </c>
      <c r="L183" t="n">
        <v>1667</v>
      </c>
    </row>
    <row r="184">
      <c r="A184" t="s">
        <v>254</v>
      </c>
      <c r="B184" t="s">
        <v>196</v>
      </c>
      <c r="C184" t="n">
        <v>112</v>
      </c>
      <c r="D184" t="s">
        <v>208</v>
      </c>
      <c r="E184" t="n">
        <v>126</v>
      </c>
      <c r="F184" t="n">
        <v>152</v>
      </c>
      <c r="G184" t="n">
        <v>693</v>
      </c>
      <c r="H184" t="n">
        <v>977500</v>
      </c>
      <c r="I184" t="n">
        <v>2429054</v>
      </c>
      <c r="J184" t="n">
        <v>725000</v>
      </c>
      <c r="K184" t="n">
        <v>2645</v>
      </c>
      <c r="L184" t="n">
        <v>3845</v>
      </c>
    </row>
    <row r="185">
      <c r="A185" t="s">
        <v>254</v>
      </c>
      <c r="B185" t="s">
        <v>209</v>
      </c>
      <c r="C185" t="n">
        <v>101</v>
      </c>
      <c r="D185" t="s">
        <v>210</v>
      </c>
      <c r="E185" t="n">
        <v>126</v>
      </c>
      <c r="F185" t="n">
        <v>152</v>
      </c>
      <c r="G185" t="n">
        <v>693</v>
      </c>
      <c r="H185" t="n">
        <v>977500</v>
      </c>
      <c r="I185" t="n">
        <v>2429054</v>
      </c>
      <c r="J185" t="n">
        <v>725000</v>
      </c>
      <c r="K185" t="n">
        <v>2645</v>
      </c>
      <c r="L185" t="n">
        <v>3845</v>
      </c>
    </row>
    <row r="186">
      <c r="A186" t="s">
        <v>254</v>
      </c>
      <c r="B186" t="s">
        <v>209</v>
      </c>
      <c r="C186" t="n">
        <v>102</v>
      </c>
      <c r="D186" t="s">
        <v>211</v>
      </c>
      <c r="E186" t="n">
        <v>284</v>
      </c>
      <c r="F186" t="n">
        <v>59</v>
      </c>
      <c r="G186" t="n">
        <v>717</v>
      </c>
      <c r="H186" t="n">
        <v>856500</v>
      </c>
      <c r="I186" t="n">
        <v>1750000</v>
      </c>
      <c r="J186" t="n">
        <v>587000</v>
      </c>
      <c r="K186" t="n">
        <v>1851</v>
      </c>
      <c r="L186" t="n">
        <v>1847</v>
      </c>
    </row>
    <row r="187">
      <c r="A187" t="s">
        <v>254</v>
      </c>
      <c r="B187" t="s">
        <v>209</v>
      </c>
      <c r="C187" t="n">
        <v>103</v>
      </c>
      <c r="D187" t="s">
        <v>212</v>
      </c>
      <c r="E187" t="n">
        <v>40</v>
      </c>
      <c r="F187" t="n">
        <v>13</v>
      </c>
      <c r="G187" t="n">
        <v>69</v>
      </c>
      <c r="H187" t="n">
        <v>874114</v>
      </c>
      <c r="I187" t="n">
        <v>1690000</v>
      </c>
      <c r="J187" t="n">
        <v>510000</v>
      </c>
      <c r="K187" t="n">
        <v>2028</v>
      </c>
      <c r="L187" t="n">
        <v>1616</v>
      </c>
    </row>
    <row r="188">
      <c r="A188" t="s">
        <v>254</v>
      </c>
      <c r="B188" t="s">
        <v>209</v>
      </c>
      <c r="C188" t="n">
        <v>104</v>
      </c>
      <c r="D188" t="s">
        <v>213</v>
      </c>
      <c r="E188" t="n">
        <v>114</v>
      </c>
      <c r="F188" t="n">
        <v>35</v>
      </c>
      <c r="G188" t="n">
        <v>346</v>
      </c>
      <c r="H188" t="n">
        <v>907500</v>
      </c>
      <c r="I188" t="n">
        <v>1320000</v>
      </c>
      <c r="J188" t="n">
        <v>677500</v>
      </c>
      <c r="K188" t="n">
        <v>1807</v>
      </c>
      <c r="L188" t="n">
        <v>1667</v>
      </c>
    </row>
    <row r="189">
      <c r="A189" t="s">
        <v>254</v>
      </c>
      <c r="B189" t="s">
        <v>209</v>
      </c>
      <c r="C189" t="n">
        <v>105</v>
      </c>
      <c r="D189" t="s">
        <v>214</v>
      </c>
      <c r="E189" t="n">
        <v>172</v>
      </c>
      <c r="F189" t="n">
        <v>19</v>
      </c>
      <c r="G189" t="n">
        <v>244</v>
      </c>
      <c r="H189" t="n">
        <v>800000</v>
      </c>
      <c r="I189" t="n">
        <v>1150000</v>
      </c>
      <c r="J189" t="n">
        <v>613000</v>
      </c>
      <c r="K189" t="n">
        <v>1855</v>
      </c>
      <c r="L189" t="n">
        <v>1399</v>
      </c>
    </row>
    <row r="190">
      <c r="A190" t="s">
        <v>254</v>
      </c>
      <c r="B190" t="s">
        <v>209</v>
      </c>
      <c r="C190" t="n">
        <v>106</v>
      </c>
      <c r="D190" t="s">
        <v>215</v>
      </c>
      <c r="E190" t="n">
        <v>154</v>
      </c>
      <c r="F190" t="n">
        <v>56</v>
      </c>
      <c r="G190" t="n">
        <v>435</v>
      </c>
      <c r="H190" t="n">
        <v>1100000</v>
      </c>
      <c r="I190" t="n">
        <v>1775000</v>
      </c>
      <c r="J190" t="n">
        <v>855000</v>
      </c>
      <c r="K190" t="n">
        <v>2190</v>
      </c>
      <c r="L190" t="n">
        <v>1995</v>
      </c>
    </row>
    <row r="191">
      <c r="A191" t="s">
        <v>254</v>
      </c>
      <c r="B191" t="s">
        <v>209</v>
      </c>
      <c r="C191" t="n">
        <v>107</v>
      </c>
      <c r="D191" t="s">
        <v>216</v>
      </c>
      <c r="E191" t="n">
        <v>202</v>
      </c>
      <c r="F191" t="n">
        <v>58</v>
      </c>
      <c r="G191" t="n">
        <v>457</v>
      </c>
      <c r="H191" t="n">
        <v>1355000</v>
      </c>
      <c r="I191" t="n">
        <v>2227500</v>
      </c>
      <c r="J191" t="n">
        <v>1030000</v>
      </c>
      <c r="K191" t="n">
        <v>2680</v>
      </c>
      <c r="L191" t="n">
        <v>2325</v>
      </c>
    </row>
    <row r="192">
      <c r="A192" t="s">
        <v>254</v>
      </c>
      <c r="B192" t="s">
        <v>209</v>
      </c>
      <c r="C192" t="n">
        <v>108</v>
      </c>
      <c r="D192" t="s">
        <v>217</v>
      </c>
      <c r="E192" t="n">
        <v>418</v>
      </c>
      <c r="F192" t="n">
        <v>67</v>
      </c>
      <c r="G192" t="n">
        <v>676</v>
      </c>
      <c r="H192" t="n">
        <v>712500</v>
      </c>
      <c r="I192" t="n">
        <v>1215000</v>
      </c>
      <c r="J192" t="n">
        <v>542400</v>
      </c>
      <c r="K192" t="n">
        <v>1506</v>
      </c>
      <c r="L192" t="n">
        <v>1479</v>
      </c>
    </row>
    <row r="193">
      <c r="A193" t="s">
        <v>254</v>
      </c>
      <c r="B193" t="s">
        <v>209</v>
      </c>
      <c r="C193" t="n">
        <v>109</v>
      </c>
      <c r="D193" t="s">
        <v>218</v>
      </c>
      <c r="E193" t="n">
        <v>469</v>
      </c>
      <c r="F193" t="n">
        <v>87</v>
      </c>
      <c r="G193" t="n">
        <v>564</v>
      </c>
      <c r="H193" t="n">
        <v>680000</v>
      </c>
      <c r="I193" t="n">
        <v>920000</v>
      </c>
      <c r="J193" t="n">
        <v>530000</v>
      </c>
      <c r="K193" t="n">
        <v>1607</v>
      </c>
      <c r="L193" t="n">
        <v>1479</v>
      </c>
    </row>
    <row r="194">
      <c r="A194" t="s">
        <v>254</v>
      </c>
      <c r="B194" t="s">
        <v>209</v>
      </c>
      <c r="C194" t="n">
        <v>110</v>
      </c>
      <c r="D194" t="s">
        <v>219</v>
      </c>
      <c r="E194" t="n">
        <v>111</v>
      </c>
      <c r="F194" t="n">
        <v>14</v>
      </c>
      <c r="G194" t="n">
        <v>68</v>
      </c>
      <c r="H194" t="n">
        <v>680000</v>
      </c>
      <c r="I194" t="n">
        <v>652500</v>
      </c>
      <c r="J194" t="n">
        <v>497500</v>
      </c>
      <c r="K194" t="n">
        <v>1227</v>
      </c>
      <c r="L194" t="n">
        <v>920</v>
      </c>
    </row>
    <row r="195">
      <c r="A195" t="s">
        <v>254</v>
      </c>
      <c r="B195" t="s">
        <v>209</v>
      </c>
      <c r="C195" t="n">
        <v>111</v>
      </c>
      <c r="D195" t="s">
        <v>220</v>
      </c>
      <c r="E195" t="n">
        <v>248</v>
      </c>
      <c r="F195" t="n">
        <v>41</v>
      </c>
      <c r="G195" t="n">
        <v>316</v>
      </c>
      <c r="H195" t="n">
        <v>730000</v>
      </c>
      <c r="I195" t="n">
        <v>1400000</v>
      </c>
      <c r="J195" t="n">
        <v>549014</v>
      </c>
      <c r="K195" t="n">
        <v>1624</v>
      </c>
      <c r="L195" t="n">
        <v>1255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6.71" hidden="0" customWidth="1"/>
    <col min="2" max="2" width="14.71" hidden="0" customWidth="1"/>
    <col min="3" max="3" width="5.71" hidden="0" customWidth="1"/>
    <col min="4" max="4" width="23.71" hidden="0" customWidth="1"/>
    <col min="5" max="5" width="12.71" hidden="0" customWidth="1"/>
    <col min="6" max="6" width="12.71" hidden="0" customWidth="1"/>
    <col min="7" max="7" width="12.71" hidden="0" customWidth="1"/>
    <col min="8" max="8" width="17.71" hidden="0" customWidth="1"/>
    <col min="9" max="9" width="17.71" hidden="0" customWidth="1"/>
    <col min="10" max="10" width="17.71" hidden="0" customWidth="1"/>
    <col min="11" max="11" width="44.71" hidden="0" customWidth="1"/>
    <col min="12" max="12" width="44.71" hidden="0" customWidth="1"/>
  </cols>
  <sheetData>
    <row r="1">
      <c r="A1" s="5" t="s">
        <v>255</v>
      </c>
    </row>
    <row r="2">
      <c r="A2" s="3" t="s">
        <v>12</v>
      </c>
    </row>
    <row r="3">
      <c r="A3" s="3" t="s">
        <v>13</v>
      </c>
    </row>
    <row r="4">
      <c r="A4" s="3" t="s">
        <v>14</v>
      </c>
    </row>
    <row r="5">
      <c r="A5" s="3" t="s">
        <v>15</v>
      </c>
    </row>
    <row r="6">
      <c r="A6" s="3" t="s">
        <v>16</v>
      </c>
    </row>
    <row r="7">
      <c r="A7" s="3" t="s">
        <v>17</v>
      </c>
    </row>
    <row r="8">
      <c r="A8" s="3" t="s">
        <v>18</v>
      </c>
    </row>
    <row r="9">
      <c r="A9" s="3" t="s">
        <v>19</v>
      </c>
    </row>
    <row r="10">
      <c r="A10" s="3" t="s">
        <v>20</v>
      </c>
    </row>
    <row r="12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6" t="s">
        <v>26</v>
      </c>
      <c r="G12" s="6" t="s">
        <v>27</v>
      </c>
      <c r="H12" s="6" t="s">
        <v>28</v>
      </c>
      <c r="I12" s="6" t="s">
        <v>29</v>
      </c>
      <c r="J12" s="6" t="s">
        <v>30</v>
      </c>
      <c r="K12" s="6" t="s">
        <v>31</v>
      </c>
      <c r="L12" s="6" t="s">
        <v>32</v>
      </c>
    </row>
    <row r="13">
      <c r="A13" t="s">
        <v>256</v>
      </c>
      <c r="B13" t="s">
        <v>34</v>
      </c>
      <c r="C13" t="n">
        <v>1</v>
      </c>
      <c r="D13" t="s">
        <v>35</v>
      </c>
      <c r="E13" t="n">
        <v>2373</v>
      </c>
      <c r="F13" t="n">
        <v>614</v>
      </c>
      <c r="G13" t="n">
        <v>4032</v>
      </c>
      <c r="H13" t="n">
        <v>780000</v>
      </c>
      <c r="I13" t="n">
        <v>1545000</v>
      </c>
      <c r="J13" t="n">
        <v>581250</v>
      </c>
      <c r="K13" t="n">
        <v>1705</v>
      </c>
      <c r="L13" t="n">
        <v>1844</v>
      </c>
    </row>
    <row r="14">
      <c r="A14" t="s">
        <v>256</v>
      </c>
      <c r="B14" t="s">
        <v>36</v>
      </c>
      <c r="C14" t="n">
        <v>1</v>
      </c>
      <c r="D14" t="s">
        <v>37</v>
      </c>
      <c r="E14" t="n">
        <v>13</v>
      </c>
      <c r="F14" t="n">
        <v>2</v>
      </c>
      <c r="G14" t="n">
        <v>7</v>
      </c>
      <c r="H14"/>
      <c r="I14"/>
      <c r="J14"/>
      <c r="K14"/>
      <c r="L14"/>
    </row>
    <row r="15">
      <c r="A15" t="s">
        <v>256</v>
      </c>
      <c r="B15" t="s">
        <v>36</v>
      </c>
      <c r="C15" t="n">
        <v>2</v>
      </c>
      <c r="D15" t="s">
        <v>38</v>
      </c>
      <c r="E15" t="n">
        <v>17</v>
      </c>
      <c r="F15" t="n">
        <v>5</v>
      </c>
      <c r="G15" t="n">
        <v>31</v>
      </c>
      <c r="H15" t="n">
        <v>780000</v>
      </c>
      <c r="I15" t="n">
        <v>1850000</v>
      </c>
      <c r="J15" t="n">
        <v>735000</v>
      </c>
      <c r="K15" t="n">
        <v>1990</v>
      </c>
      <c r="L15" t="n">
        <v>1489</v>
      </c>
    </row>
    <row r="16">
      <c r="A16" t="s">
        <v>256</v>
      </c>
      <c r="B16" t="s">
        <v>36</v>
      </c>
      <c r="C16" t="n">
        <v>3</v>
      </c>
      <c r="D16" t="s">
        <v>39</v>
      </c>
      <c r="E16" t="n">
        <v>9</v>
      </c>
      <c r="F16"/>
      <c r="G16" t="n">
        <v>83</v>
      </c>
      <c r="H16"/>
      <c r="I16"/>
      <c r="J16" t="n">
        <v>519000</v>
      </c>
      <c r="K16"/>
      <c r="L16"/>
    </row>
    <row r="17">
      <c r="A17" t="s">
        <v>256</v>
      </c>
      <c r="B17" t="s">
        <v>36</v>
      </c>
      <c r="C17" t="n">
        <v>4</v>
      </c>
      <c r="D17" t="s">
        <v>40</v>
      </c>
      <c r="E17" t="n">
        <v>15</v>
      </c>
      <c r="F17" t="n">
        <v>1</v>
      </c>
      <c r="G17" t="n">
        <v>1</v>
      </c>
      <c r="H17" t="n">
        <v>850000</v>
      </c>
      <c r="I17"/>
      <c r="J17"/>
      <c r="K17" t="n">
        <v>2026</v>
      </c>
      <c r="L17"/>
    </row>
    <row r="18">
      <c r="A18" t="s">
        <v>256</v>
      </c>
      <c r="B18" t="s">
        <v>36</v>
      </c>
      <c r="C18" t="n">
        <v>5</v>
      </c>
      <c r="D18" t="s">
        <v>41</v>
      </c>
      <c r="E18" t="n">
        <v>12</v>
      </c>
      <c r="F18" t="n">
        <v>3</v>
      </c>
      <c r="G18" t="n">
        <v>4</v>
      </c>
      <c r="H18"/>
      <c r="I18"/>
      <c r="J18"/>
      <c r="K18"/>
      <c r="L18"/>
    </row>
    <row r="19">
      <c r="A19" t="s">
        <v>256</v>
      </c>
      <c r="B19" t="s">
        <v>36</v>
      </c>
      <c r="C19" t="n">
        <v>6</v>
      </c>
      <c r="D19" t="s">
        <v>42</v>
      </c>
      <c r="E19" t="n">
        <v>2</v>
      </c>
      <c r="F19"/>
      <c r="G19"/>
      <c r="H19"/>
      <c r="I19"/>
      <c r="J19"/>
      <c r="K19"/>
      <c r="L19"/>
    </row>
    <row r="20">
      <c r="A20" t="s">
        <v>256</v>
      </c>
      <c r="B20" t="s">
        <v>36</v>
      </c>
      <c r="C20" t="n">
        <v>7</v>
      </c>
      <c r="D20" t="s">
        <v>43</v>
      </c>
      <c r="E20" t="n">
        <v>6</v>
      </c>
      <c r="F20" t="n">
        <v>1</v>
      </c>
      <c r="G20" t="n">
        <v>4</v>
      </c>
      <c r="H20"/>
      <c r="I20"/>
      <c r="J20"/>
      <c r="K20"/>
      <c r="L20"/>
    </row>
    <row r="21">
      <c r="A21" t="s">
        <v>256</v>
      </c>
      <c r="B21" t="s">
        <v>36</v>
      </c>
      <c r="C21" t="n">
        <v>8</v>
      </c>
      <c r="D21" t="s">
        <v>44</v>
      </c>
      <c r="E21" t="n">
        <v>4</v>
      </c>
      <c r="F21"/>
      <c r="G21"/>
      <c r="H21"/>
      <c r="I21"/>
      <c r="J21"/>
      <c r="K21"/>
      <c r="L21"/>
    </row>
    <row r="22">
      <c r="A22" t="s">
        <v>256</v>
      </c>
      <c r="B22" t="s">
        <v>36</v>
      </c>
      <c r="C22" t="n">
        <v>9</v>
      </c>
      <c r="D22" t="s">
        <v>45</v>
      </c>
      <c r="E22" t="n">
        <v>7</v>
      </c>
      <c r="F22" t="n">
        <v>2</v>
      </c>
      <c r="G22" t="n">
        <v>9</v>
      </c>
      <c r="H22"/>
      <c r="I22"/>
      <c r="J22"/>
      <c r="K22"/>
      <c r="L22"/>
    </row>
    <row r="23">
      <c r="A23" t="s">
        <v>256</v>
      </c>
      <c r="B23" t="s">
        <v>36</v>
      </c>
      <c r="C23" t="n">
        <v>10</v>
      </c>
      <c r="D23" t="s">
        <v>46</v>
      </c>
      <c r="E23" t="n">
        <v>15</v>
      </c>
      <c r="F23" t="n">
        <v>2</v>
      </c>
      <c r="G23" t="n">
        <v>7</v>
      </c>
      <c r="H23" t="n">
        <v>730000</v>
      </c>
      <c r="I23"/>
      <c r="J23"/>
      <c r="K23" t="n">
        <v>2001</v>
      </c>
      <c r="L23"/>
    </row>
    <row r="24">
      <c r="A24" t="s">
        <v>256</v>
      </c>
      <c r="B24" t="s">
        <v>36</v>
      </c>
      <c r="C24" t="n">
        <v>11</v>
      </c>
      <c r="D24" t="s">
        <v>47</v>
      </c>
      <c r="E24" t="n">
        <v>11</v>
      </c>
      <c r="F24" t="n">
        <v>1</v>
      </c>
      <c r="G24" t="n">
        <v>8</v>
      </c>
      <c r="H24"/>
      <c r="I24"/>
      <c r="J24"/>
      <c r="K24"/>
      <c r="L24"/>
    </row>
    <row r="25">
      <c r="A25" t="s">
        <v>256</v>
      </c>
      <c r="B25" t="s">
        <v>36</v>
      </c>
      <c r="C25" t="n">
        <v>12</v>
      </c>
      <c r="D25" t="s">
        <v>48</v>
      </c>
      <c r="E25" t="n">
        <v>1</v>
      </c>
      <c r="F25"/>
      <c r="G25" t="n">
        <v>1</v>
      </c>
      <c r="H25"/>
      <c r="I25"/>
      <c r="J25"/>
      <c r="K25"/>
      <c r="L25"/>
    </row>
    <row r="26">
      <c r="A26" t="s">
        <v>256</v>
      </c>
      <c r="B26" t="s">
        <v>36</v>
      </c>
      <c r="C26" t="n">
        <v>13</v>
      </c>
      <c r="D26" t="s">
        <v>49</v>
      </c>
      <c r="E26" t="n">
        <v>9</v>
      </c>
      <c r="F26"/>
      <c r="G26" t="n">
        <v>31</v>
      </c>
      <c r="H26"/>
      <c r="I26"/>
      <c r="J26" t="n">
        <v>830000</v>
      </c>
      <c r="K26"/>
      <c r="L26"/>
    </row>
    <row r="27">
      <c r="A27" t="s">
        <v>256</v>
      </c>
      <c r="B27" t="s">
        <v>36</v>
      </c>
      <c r="C27" t="n">
        <v>14</v>
      </c>
      <c r="D27" t="s">
        <v>50</v>
      </c>
      <c r="E27" t="n">
        <v>14</v>
      </c>
      <c r="F27" t="n">
        <v>1</v>
      </c>
      <c r="G27" t="n">
        <v>17</v>
      </c>
      <c r="H27"/>
      <c r="I27"/>
      <c r="J27" t="n">
        <v>955000</v>
      </c>
      <c r="K27"/>
      <c r="L27"/>
    </row>
    <row r="28">
      <c r="A28" t="s">
        <v>256</v>
      </c>
      <c r="B28" t="s">
        <v>36</v>
      </c>
      <c r="C28" t="n">
        <v>22</v>
      </c>
      <c r="D28" t="s">
        <v>51</v>
      </c>
      <c r="E28" t="n">
        <v>4</v>
      </c>
      <c r="F28"/>
      <c r="G28"/>
      <c r="H28"/>
      <c r="I28"/>
      <c r="J28"/>
      <c r="K28"/>
      <c r="L28"/>
    </row>
    <row r="29">
      <c r="A29" t="s">
        <v>256</v>
      </c>
      <c r="B29" t="s">
        <v>36</v>
      </c>
      <c r="C29" t="n">
        <v>23</v>
      </c>
      <c r="D29" t="s">
        <v>52</v>
      </c>
      <c r="E29" t="n">
        <v>4</v>
      </c>
      <c r="F29"/>
      <c r="G29"/>
      <c r="H29"/>
      <c r="I29"/>
      <c r="J29"/>
      <c r="K29"/>
      <c r="L29"/>
    </row>
    <row r="30">
      <c r="A30" t="s">
        <v>256</v>
      </c>
      <c r="B30" t="s">
        <v>36</v>
      </c>
      <c r="C30" t="n">
        <v>24</v>
      </c>
      <c r="D30" t="s">
        <v>53</v>
      </c>
      <c r="E30" t="n">
        <v>5</v>
      </c>
      <c r="F30"/>
      <c r="G30"/>
      <c r="H30"/>
      <c r="I30"/>
      <c r="J30"/>
      <c r="K30"/>
      <c r="L30"/>
    </row>
    <row r="31">
      <c r="A31" t="s">
        <v>256</v>
      </c>
      <c r="B31" t="s">
        <v>36</v>
      </c>
      <c r="C31" t="n">
        <v>25</v>
      </c>
      <c r="D31" t="s">
        <v>54</v>
      </c>
      <c r="E31" t="n">
        <v>8</v>
      </c>
      <c r="F31" t="n">
        <v>1</v>
      </c>
      <c r="G31" t="n">
        <v>14</v>
      </c>
      <c r="H31"/>
      <c r="I31"/>
      <c r="J31"/>
      <c r="K31"/>
      <c r="L31"/>
    </row>
    <row r="32">
      <c r="A32" t="s">
        <v>256</v>
      </c>
      <c r="B32" t="s">
        <v>36</v>
      </c>
      <c r="C32" t="n">
        <v>26</v>
      </c>
      <c r="D32" t="s">
        <v>55</v>
      </c>
      <c r="E32" t="n">
        <v>2</v>
      </c>
      <c r="F32"/>
      <c r="G32" t="n">
        <v>1</v>
      </c>
      <c r="H32"/>
      <c r="I32"/>
      <c r="J32"/>
      <c r="K32"/>
      <c r="L32"/>
    </row>
    <row r="33">
      <c r="A33" t="s">
        <v>256</v>
      </c>
      <c r="B33" t="s">
        <v>36</v>
      </c>
      <c r="C33" t="n">
        <v>27</v>
      </c>
      <c r="D33" t="s">
        <v>56</v>
      </c>
      <c r="E33" t="n">
        <v>8</v>
      </c>
      <c r="F33" t="n">
        <v>4</v>
      </c>
      <c r="G33" t="n">
        <v>16</v>
      </c>
      <c r="H33"/>
      <c r="I33" t="n">
        <v>650000</v>
      </c>
      <c r="J33" t="n">
        <v>492500</v>
      </c>
      <c r="K33"/>
      <c r="L33" t="n">
        <v>879</v>
      </c>
    </row>
    <row r="34">
      <c r="A34" t="s">
        <v>256</v>
      </c>
      <c r="B34" t="s">
        <v>36</v>
      </c>
      <c r="C34" t="n">
        <v>28</v>
      </c>
      <c r="D34" t="s">
        <v>57</v>
      </c>
      <c r="E34" t="n">
        <v>6</v>
      </c>
      <c r="F34"/>
      <c r="G34"/>
      <c r="H34"/>
      <c r="I34"/>
      <c r="J34"/>
      <c r="K34"/>
      <c r="L34"/>
    </row>
    <row r="35">
      <c r="A35" t="s">
        <v>256</v>
      </c>
      <c r="B35" t="s">
        <v>36</v>
      </c>
      <c r="C35" t="n">
        <v>29</v>
      </c>
      <c r="D35" t="s">
        <v>58</v>
      </c>
      <c r="E35" t="n">
        <v>5</v>
      </c>
      <c r="F35"/>
      <c r="G35" t="n">
        <v>5</v>
      </c>
      <c r="H35"/>
      <c r="I35"/>
      <c r="J35"/>
      <c r="K35"/>
      <c r="L35"/>
    </row>
    <row r="36">
      <c r="A36" t="s">
        <v>256</v>
      </c>
      <c r="B36" t="s">
        <v>36</v>
      </c>
      <c r="C36" t="n">
        <v>31</v>
      </c>
      <c r="D36" t="s">
        <v>59</v>
      </c>
      <c r="E36" t="n">
        <v>9</v>
      </c>
      <c r="F36"/>
      <c r="G36" t="n">
        <v>5</v>
      </c>
      <c r="H36"/>
      <c r="I36"/>
      <c r="J36"/>
      <c r="K36"/>
      <c r="L36"/>
    </row>
    <row r="37">
      <c r="A37" t="s">
        <v>256</v>
      </c>
      <c r="B37" t="s">
        <v>36</v>
      </c>
      <c r="C37" t="n">
        <v>33</v>
      </c>
      <c r="D37" t="s">
        <v>60</v>
      </c>
      <c r="E37" t="n">
        <v>9</v>
      </c>
      <c r="F37"/>
      <c r="G37" t="n">
        <v>2</v>
      </c>
      <c r="H37"/>
      <c r="I37"/>
      <c r="J37"/>
      <c r="K37"/>
      <c r="L37"/>
    </row>
    <row r="38">
      <c r="A38" t="s">
        <v>256</v>
      </c>
      <c r="B38" t="s">
        <v>36</v>
      </c>
      <c r="C38" t="n">
        <v>34</v>
      </c>
      <c r="D38" t="s">
        <v>61</v>
      </c>
      <c r="E38" t="n">
        <v>11</v>
      </c>
      <c r="F38"/>
      <c r="G38" t="n">
        <v>1</v>
      </c>
      <c r="H38"/>
      <c r="I38"/>
      <c r="J38"/>
      <c r="K38"/>
      <c r="L38"/>
    </row>
    <row r="39">
      <c r="A39" t="s">
        <v>256</v>
      </c>
      <c r="B39" t="s">
        <v>36</v>
      </c>
      <c r="C39" t="n">
        <v>35</v>
      </c>
      <c r="D39" t="s">
        <v>62</v>
      </c>
      <c r="E39" t="n">
        <v>6</v>
      </c>
      <c r="F39"/>
      <c r="G39" t="n">
        <v>1</v>
      </c>
      <c r="H39"/>
      <c r="I39"/>
      <c r="J39"/>
      <c r="K39"/>
      <c r="L39"/>
    </row>
    <row r="40">
      <c r="A40" t="s">
        <v>256</v>
      </c>
      <c r="B40" t="s">
        <v>36</v>
      </c>
      <c r="C40" t="n">
        <v>37</v>
      </c>
      <c r="D40" t="s">
        <v>63</v>
      </c>
      <c r="E40" t="n">
        <v>3</v>
      </c>
      <c r="F40" t="n">
        <v>1</v>
      </c>
      <c r="G40"/>
      <c r="H40"/>
      <c r="I40"/>
      <c r="J40"/>
      <c r="K40"/>
      <c r="L40"/>
    </row>
    <row r="41">
      <c r="A41" t="s">
        <v>256</v>
      </c>
      <c r="B41" t="s">
        <v>36</v>
      </c>
      <c r="C41" t="n">
        <v>38</v>
      </c>
      <c r="D41" t="s">
        <v>64</v>
      </c>
      <c r="E41" t="n">
        <v>5</v>
      </c>
      <c r="F41" t="n">
        <v>1</v>
      </c>
      <c r="G41" t="n">
        <v>1</v>
      </c>
      <c r="H41"/>
      <c r="I41"/>
      <c r="J41"/>
      <c r="K41"/>
      <c r="L41"/>
    </row>
    <row r="42">
      <c r="A42" t="s">
        <v>256</v>
      </c>
      <c r="B42" t="s">
        <v>36</v>
      </c>
      <c r="C42" t="n">
        <v>39</v>
      </c>
      <c r="D42" t="s">
        <v>65</v>
      </c>
      <c r="E42" t="n">
        <v>3</v>
      </c>
      <c r="F42"/>
      <c r="G42" t="n">
        <v>2</v>
      </c>
      <c r="H42"/>
      <c r="I42"/>
      <c r="J42"/>
      <c r="K42"/>
      <c r="L42"/>
    </row>
    <row r="43">
      <c r="A43" t="s">
        <v>256</v>
      </c>
      <c r="B43" t="s">
        <v>36</v>
      </c>
      <c r="C43" t="n">
        <v>40</v>
      </c>
      <c r="D43" t="s">
        <v>66</v>
      </c>
      <c r="E43" t="n">
        <v>7</v>
      </c>
      <c r="F43"/>
      <c r="G43"/>
      <c r="H43"/>
      <c r="I43"/>
      <c r="J43"/>
      <c r="K43"/>
      <c r="L43"/>
    </row>
    <row r="44">
      <c r="A44" t="s">
        <v>256</v>
      </c>
      <c r="B44" t="s">
        <v>36</v>
      </c>
      <c r="C44" t="n">
        <v>41</v>
      </c>
      <c r="D44" t="s">
        <v>67</v>
      </c>
      <c r="E44" t="n">
        <v>5</v>
      </c>
      <c r="F44"/>
      <c r="G44"/>
      <c r="H44"/>
      <c r="I44"/>
      <c r="J44"/>
      <c r="K44"/>
      <c r="L44"/>
    </row>
    <row r="45">
      <c r="A45" t="s">
        <v>256</v>
      </c>
      <c r="B45" t="s">
        <v>36</v>
      </c>
      <c r="C45" t="n">
        <v>43</v>
      </c>
      <c r="D45" t="s">
        <v>68</v>
      </c>
      <c r="E45" t="n">
        <v>1</v>
      </c>
      <c r="F45"/>
      <c r="G45"/>
      <c r="H45"/>
      <c r="I45"/>
      <c r="J45"/>
      <c r="K45"/>
      <c r="L45"/>
    </row>
    <row r="46">
      <c r="A46" t="s">
        <v>256</v>
      </c>
      <c r="B46" t="s">
        <v>36</v>
      </c>
      <c r="C46" t="n">
        <v>51</v>
      </c>
      <c r="D46" t="s">
        <v>69</v>
      </c>
      <c r="E46" t="n">
        <v>6</v>
      </c>
      <c r="F46" t="n">
        <v>2</v>
      </c>
      <c r="G46" t="n">
        <v>2</v>
      </c>
      <c r="H46"/>
      <c r="I46"/>
      <c r="J46"/>
      <c r="K46"/>
      <c r="L46"/>
    </row>
    <row r="47">
      <c r="A47" t="s">
        <v>256</v>
      </c>
      <c r="B47" t="s">
        <v>36</v>
      </c>
      <c r="C47" t="n">
        <v>52</v>
      </c>
      <c r="D47" t="s">
        <v>70</v>
      </c>
      <c r="E47" t="n">
        <v>23</v>
      </c>
      <c r="F47" t="n">
        <v>6</v>
      </c>
      <c r="G47" t="n">
        <v>82</v>
      </c>
      <c r="H47" t="n">
        <v>710000</v>
      </c>
      <c r="I47" t="n">
        <v>1300000</v>
      </c>
      <c r="J47" t="n">
        <v>499000</v>
      </c>
      <c r="K47" t="n">
        <v>1733</v>
      </c>
      <c r="L47" t="n">
        <v>1912</v>
      </c>
    </row>
    <row r="48">
      <c r="A48" t="s">
        <v>256</v>
      </c>
      <c r="B48" t="s">
        <v>36</v>
      </c>
      <c r="C48" t="n">
        <v>53</v>
      </c>
      <c r="D48" t="s">
        <v>71</v>
      </c>
      <c r="E48" t="n">
        <v>14</v>
      </c>
      <c r="F48" t="n">
        <v>8</v>
      </c>
      <c r="G48" t="n">
        <v>37</v>
      </c>
      <c r="H48"/>
      <c r="I48" t="n">
        <v>1708500</v>
      </c>
      <c r="J48" t="n">
        <v>500000</v>
      </c>
      <c r="K48"/>
      <c r="L48" t="n">
        <v>1342</v>
      </c>
    </row>
    <row r="49">
      <c r="A49" t="s">
        <v>256</v>
      </c>
      <c r="B49" t="s">
        <v>36</v>
      </c>
      <c r="C49" t="n">
        <v>54</v>
      </c>
      <c r="D49" t="s">
        <v>72</v>
      </c>
      <c r="E49" t="n">
        <v>10</v>
      </c>
      <c r="F49" t="n">
        <v>4</v>
      </c>
      <c r="G49" t="n">
        <v>4</v>
      </c>
      <c r="H49"/>
      <c r="I49" t="n">
        <v>1475000</v>
      </c>
      <c r="J49"/>
      <c r="K49"/>
      <c r="L49" t="n">
        <v>1070</v>
      </c>
    </row>
    <row r="50">
      <c r="A50" t="s">
        <v>256</v>
      </c>
      <c r="B50" t="s">
        <v>36</v>
      </c>
      <c r="C50" t="n">
        <v>55</v>
      </c>
      <c r="D50" t="s">
        <v>73</v>
      </c>
      <c r="E50" t="n">
        <v>11</v>
      </c>
      <c r="F50" t="n">
        <v>3</v>
      </c>
      <c r="G50" t="n">
        <v>20</v>
      </c>
      <c r="H50"/>
      <c r="I50"/>
      <c r="J50" t="n">
        <v>399000</v>
      </c>
      <c r="K50"/>
      <c r="L50"/>
    </row>
    <row r="51">
      <c r="A51" t="s">
        <v>256</v>
      </c>
      <c r="B51" t="s">
        <v>36</v>
      </c>
      <c r="C51" t="n">
        <v>56</v>
      </c>
      <c r="D51" t="s">
        <v>74</v>
      </c>
      <c r="E51" t="n">
        <v>13</v>
      </c>
      <c r="F51" t="n">
        <v>3</v>
      </c>
      <c r="G51" t="n">
        <v>39</v>
      </c>
      <c r="H51"/>
      <c r="I51"/>
      <c r="J51" t="n">
        <v>495000</v>
      </c>
      <c r="K51"/>
      <c r="L51"/>
    </row>
    <row r="52">
      <c r="A52" t="s">
        <v>256</v>
      </c>
      <c r="B52" t="s">
        <v>36</v>
      </c>
      <c r="C52" t="n">
        <v>57</v>
      </c>
      <c r="D52" t="s">
        <v>75</v>
      </c>
      <c r="E52" t="n">
        <v>5</v>
      </c>
      <c r="F52"/>
      <c r="G52" t="n">
        <v>11</v>
      </c>
      <c r="H52"/>
      <c r="I52"/>
      <c r="J52"/>
      <c r="K52"/>
      <c r="L52"/>
    </row>
    <row r="53">
      <c r="A53" t="s">
        <v>256</v>
      </c>
      <c r="B53" t="s">
        <v>36</v>
      </c>
      <c r="C53" t="n">
        <v>58</v>
      </c>
      <c r="D53" t="s">
        <v>76</v>
      </c>
      <c r="E53" t="n">
        <v>21</v>
      </c>
      <c r="F53" t="n">
        <v>1</v>
      </c>
      <c r="G53" t="n">
        <v>5</v>
      </c>
      <c r="H53" t="n">
        <v>680000</v>
      </c>
      <c r="I53"/>
      <c r="J53"/>
      <c r="K53" t="n">
        <v>1106</v>
      </c>
      <c r="L53"/>
    </row>
    <row r="54">
      <c r="A54" t="s">
        <v>256</v>
      </c>
      <c r="B54" t="s">
        <v>36</v>
      </c>
      <c r="C54" t="n">
        <v>59</v>
      </c>
      <c r="D54" t="s">
        <v>77</v>
      </c>
      <c r="E54" t="n">
        <v>5</v>
      </c>
      <c r="F54"/>
      <c r="G54" t="n">
        <v>3</v>
      </c>
      <c r="H54"/>
      <c r="I54"/>
      <c r="J54"/>
      <c r="K54"/>
      <c r="L54"/>
    </row>
    <row r="55">
      <c r="A55" t="s">
        <v>256</v>
      </c>
      <c r="B55" t="s">
        <v>36</v>
      </c>
      <c r="C55" t="n">
        <v>60</v>
      </c>
      <c r="D55" t="s">
        <v>78</v>
      </c>
      <c r="E55" t="n">
        <v>7</v>
      </c>
      <c r="F55" t="n">
        <v>3</v>
      </c>
      <c r="G55" t="n">
        <v>5</v>
      </c>
      <c r="H55"/>
      <c r="I55"/>
      <c r="J55"/>
      <c r="K55"/>
      <c r="L55"/>
    </row>
    <row r="56">
      <c r="A56" t="s">
        <v>256</v>
      </c>
      <c r="B56" t="s">
        <v>36</v>
      </c>
      <c r="C56" t="n">
        <v>61</v>
      </c>
      <c r="D56" t="s">
        <v>79</v>
      </c>
      <c r="E56" t="n">
        <v>3</v>
      </c>
      <c r="F56" t="n">
        <v>1</v>
      </c>
      <c r="G56"/>
      <c r="H56"/>
      <c r="I56"/>
      <c r="J56"/>
      <c r="K56"/>
      <c r="L56"/>
    </row>
    <row r="57">
      <c r="A57" t="s">
        <v>256</v>
      </c>
      <c r="B57" t="s">
        <v>36</v>
      </c>
      <c r="C57" t="n">
        <v>62</v>
      </c>
      <c r="D57" t="s">
        <v>80</v>
      </c>
      <c r="E57" t="n">
        <v>8</v>
      </c>
      <c r="F57" t="n">
        <v>4</v>
      </c>
      <c r="G57" t="n">
        <v>28</v>
      </c>
      <c r="H57"/>
      <c r="I57" t="n">
        <v>1900000</v>
      </c>
      <c r="J57" t="n">
        <v>383500</v>
      </c>
      <c r="K57"/>
      <c r="L57" t="n">
        <v>2054</v>
      </c>
    </row>
    <row r="58">
      <c r="A58" t="s">
        <v>256</v>
      </c>
      <c r="B58" t="s">
        <v>36</v>
      </c>
      <c r="C58" t="n">
        <v>63</v>
      </c>
      <c r="D58" t="s">
        <v>81</v>
      </c>
      <c r="E58" t="n">
        <v>10</v>
      </c>
      <c r="F58" t="n">
        <v>2</v>
      </c>
      <c r="G58" t="n">
        <v>5</v>
      </c>
      <c r="H58"/>
      <c r="I58"/>
      <c r="J58"/>
      <c r="K58"/>
      <c r="L58"/>
    </row>
    <row r="59">
      <c r="A59" t="s">
        <v>256</v>
      </c>
      <c r="B59" t="s">
        <v>36</v>
      </c>
      <c r="C59" t="n">
        <v>64</v>
      </c>
      <c r="D59" t="s">
        <v>82</v>
      </c>
      <c r="E59" t="n">
        <v>27</v>
      </c>
      <c r="F59"/>
      <c r="G59" t="n">
        <v>69</v>
      </c>
      <c r="H59" t="n">
        <v>790000</v>
      </c>
      <c r="I59"/>
      <c r="J59" t="n">
        <v>500000</v>
      </c>
      <c r="K59" t="n">
        <v>1338</v>
      </c>
      <c r="L59"/>
    </row>
    <row r="60">
      <c r="A60" t="s">
        <v>256</v>
      </c>
      <c r="B60" t="s">
        <v>36</v>
      </c>
      <c r="C60" t="n">
        <v>65</v>
      </c>
      <c r="D60" t="s">
        <v>83</v>
      </c>
      <c r="E60" t="n">
        <v>2</v>
      </c>
      <c r="F60"/>
      <c r="G60" t="n">
        <v>8</v>
      </c>
      <c r="H60"/>
      <c r="I60"/>
      <c r="J60"/>
      <c r="K60"/>
      <c r="L60"/>
    </row>
    <row r="61">
      <c r="A61" t="s">
        <v>256</v>
      </c>
      <c r="B61" t="s">
        <v>36</v>
      </c>
      <c r="C61" t="n">
        <v>66</v>
      </c>
      <c r="D61" t="s">
        <v>84</v>
      </c>
      <c r="E61" t="n">
        <v>6</v>
      </c>
      <c r="F61" t="n">
        <v>7</v>
      </c>
      <c r="G61" t="n">
        <v>77</v>
      </c>
      <c r="H61"/>
      <c r="I61" t="n">
        <v>1780000</v>
      </c>
      <c r="J61" t="n">
        <v>560000</v>
      </c>
      <c r="K61"/>
      <c r="L61" t="n">
        <v>1724</v>
      </c>
    </row>
    <row r="62">
      <c r="A62" t="s">
        <v>256</v>
      </c>
      <c r="B62" t="s">
        <v>36</v>
      </c>
      <c r="C62" t="n">
        <v>67</v>
      </c>
      <c r="D62" t="s">
        <v>85</v>
      </c>
      <c r="E62" t="n">
        <v>6</v>
      </c>
      <c r="F62"/>
      <c r="G62" t="n">
        <v>12</v>
      </c>
      <c r="H62"/>
      <c r="I62"/>
      <c r="J62"/>
      <c r="K62"/>
      <c r="L62"/>
    </row>
    <row r="63">
      <c r="A63" t="s">
        <v>256</v>
      </c>
      <c r="B63" t="s">
        <v>36</v>
      </c>
      <c r="C63" t="n">
        <v>68</v>
      </c>
      <c r="D63" t="s">
        <v>86</v>
      </c>
      <c r="E63" t="n">
        <v>8</v>
      </c>
      <c r="F63" t="n">
        <v>1</v>
      </c>
      <c r="G63" t="n">
        <v>2</v>
      </c>
      <c r="H63"/>
      <c r="I63"/>
      <c r="J63"/>
      <c r="K63"/>
      <c r="L63"/>
    </row>
    <row r="64">
      <c r="A64" t="s">
        <v>256</v>
      </c>
      <c r="B64" t="s">
        <v>36</v>
      </c>
      <c r="C64" t="n">
        <v>69</v>
      </c>
      <c r="D64" t="s">
        <v>87</v>
      </c>
      <c r="E64" t="n">
        <v>13</v>
      </c>
      <c r="F64" t="n">
        <v>7</v>
      </c>
      <c r="G64" t="n">
        <v>26</v>
      </c>
      <c r="H64"/>
      <c r="I64" t="n">
        <v>1100000</v>
      </c>
      <c r="J64" t="n">
        <v>555000</v>
      </c>
      <c r="K64"/>
      <c r="L64" t="n">
        <v>2115</v>
      </c>
    </row>
    <row r="65">
      <c r="A65" t="s">
        <v>256</v>
      </c>
      <c r="B65" t="s">
        <v>36</v>
      </c>
      <c r="C65" t="n">
        <v>70</v>
      </c>
      <c r="D65" t="s">
        <v>88</v>
      </c>
      <c r="E65" t="n">
        <v>2</v>
      </c>
      <c r="F65"/>
      <c r="G65"/>
      <c r="H65"/>
      <c r="I65"/>
      <c r="J65"/>
      <c r="K65"/>
      <c r="L65"/>
    </row>
    <row r="66">
      <c r="A66" t="s">
        <v>256</v>
      </c>
      <c r="B66" t="s">
        <v>36</v>
      </c>
      <c r="C66" t="n">
        <v>72</v>
      </c>
      <c r="D66" t="s">
        <v>90</v>
      </c>
      <c r="E66" t="n">
        <v>7</v>
      </c>
      <c r="F66" t="n">
        <v>3</v>
      </c>
      <c r="G66" t="n">
        <v>9</v>
      </c>
      <c r="H66"/>
      <c r="I66"/>
      <c r="J66"/>
      <c r="K66"/>
      <c r="L66"/>
    </row>
    <row r="67">
      <c r="A67" t="s">
        <v>256</v>
      </c>
      <c r="B67" t="s">
        <v>36</v>
      </c>
      <c r="C67" t="n">
        <v>81</v>
      </c>
      <c r="D67" t="s">
        <v>91</v>
      </c>
      <c r="E67" t="n">
        <v>3</v>
      </c>
      <c r="F67"/>
      <c r="G67"/>
      <c r="H67"/>
      <c r="I67"/>
      <c r="J67"/>
      <c r="K67"/>
      <c r="L67"/>
    </row>
    <row r="68">
      <c r="A68" t="s">
        <v>256</v>
      </c>
      <c r="B68" t="s">
        <v>36</v>
      </c>
      <c r="C68" t="n">
        <v>82</v>
      </c>
      <c r="D68" t="s">
        <v>92</v>
      </c>
      <c r="E68" t="n">
        <v>7</v>
      </c>
      <c r="F68"/>
      <c r="G68" t="n">
        <v>4</v>
      </c>
      <c r="H68"/>
      <c r="I68"/>
      <c r="J68"/>
      <c r="K68"/>
      <c r="L68"/>
    </row>
    <row r="69">
      <c r="A69" t="s">
        <v>256</v>
      </c>
      <c r="B69" t="s">
        <v>36</v>
      </c>
      <c r="C69" t="n">
        <v>83</v>
      </c>
      <c r="D69" t="s">
        <v>93</v>
      </c>
      <c r="E69" t="n">
        <v>7</v>
      </c>
      <c r="F69" t="n">
        <v>1</v>
      </c>
      <c r="G69" t="n">
        <v>18</v>
      </c>
      <c r="H69"/>
      <c r="I69"/>
      <c r="J69" t="n">
        <v>599500</v>
      </c>
      <c r="K69"/>
      <c r="L69"/>
    </row>
    <row r="70">
      <c r="A70" t="s">
        <v>256</v>
      </c>
      <c r="B70" t="s">
        <v>36</v>
      </c>
      <c r="C70" t="n">
        <v>84</v>
      </c>
      <c r="D70" t="s">
        <v>94</v>
      </c>
      <c r="E70" t="n">
        <v>10</v>
      </c>
      <c r="F70" t="n">
        <v>3</v>
      </c>
      <c r="G70" t="n">
        <v>10</v>
      </c>
      <c r="H70"/>
      <c r="I70"/>
      <c r="J70"/>
      <c r="K70"/>
      <c r="L70"/>
    </row>
    <row r="71">
      <c r="A71" t="s">
        <v>256</v>
      </c>
      <c r="B71" t="s">
        <v>36</v>
      </c>
      <c r="C71" t="n">
        <v>85</v>
      </c>
      <c r="D71" t="s">
        <v>95</v>
      </c>
      <c r="E71" t="n">
        <v>8</v>
      </c>
      <c r="F71" t="n">
        <v>2</v>
      </c>
      <c r="G71" t="n">
        <v>3</v>
      </c>
      <c r="H71"/>
      <c r="I71"/>
      <c r="J71"/>
      <c r="K71"/>
      <c r="L71"/>
    </row>
    <row r="72">
      <c r="A72" t="s">
        <v>256</v>
      </c>
      <c r="B72" t="s">
        <v>36</v>
      </c>
      <c r="C72" t="n">
        <v>86</v>
      </c>
      <c r="D72" t="s">
        <v>96</v>
      </c>
      <c r="E72" t="n">
        <v>8</v>
      </c>
      <c r="F72" t="n">
        <v>1</v>
      </c>
      <c r="G72" t="n">
        <v>18</v>
      </c>
      <c r="H72"/>
      <c r="I72"/>
      <c r="J72" t="n">
        <v>455000</v>
      </c>
      <c r="K72"/>
      <c r="L72"/>
    </row>
    <row r="73">
      <c r="A73" t="s">
        <v>256</v>
      </c>
      <c r="B73" t="s">
        <v>36</v>
      </c>
      <c r="C73" t="n">
        <v>87</v>
      </c>
      <c r="D73" t="s">
        <v>97</v>
      </c>
      <c r="E73" t="n">
        <v>1</v>
      </c>
      <c r="F73" t="n">
        <v>1</v>
      </c>
      <c r="G73"/>
      <c r="H73"/>
      <c r="I73"/>
      <c r="J73"/>
      <c r="K73"/>
      <c r="L73"/>
    </row>
    <row r="74">
      <c r="A74" t="s">
        <v>256</v>
      </c>
      <c r="B74" t="s">
        <v>36</v>
      </c>
      <c r="C74" t="n">
        <v>88</v>
      </c>
      <c r="D74" t="s">
        <v>98</v>
      </c>
      <c r="E74" t="n">
        <v>9</v>
      </c>
      <c r="F74" t="n">
        <v>1</v>
      </c>
      <c r="G74" t="n">
        <v>11</v>
      </c>
      <c r="H74"/>
      <c r="I74"/>
      <c r="J74"/>
      <c r="K74"/>
      <c r="L74"/>
    </row>
    <row r="75">
      <c r="A75" t="s">
        <v>256</v>
      </c>
      <c r="B75" t="s">
        <v>36</v>
      </c>
      <c r="C75" t="n">
        <v>89</v>
      </c>
      <c r="D75" t="s">
        <v>99</v>
      </c>
      <c r="E75" t="n">
        <v>7</v>
      </c>
      <c r="F75" t="n">
        <v>5</v>
      </c>
      <c r="G75" t="n">
        <v>17</v>
      </c>
      <c r="H75"/>
      <c r="I75" t="n">
        <v>2220000</v>
      </c>
      <c r="J75" t="n">
        <v>705000</v>
      </c>
      <c r="K75"/>
      <c r="L75" t="n">
        <v>1881</v>
      </c>
    </row>
    <row r="76">
      <c r="A76" t="s">
        <v>256</v>
      </c>
      <c r="B76" t="s">
        <v>36</v>
      </c>
      <c r="C76" t="n">
        <v>90</v>
      </c>
      <c r="D76" t="s">
        <v>100</v>
      </c>
      <c r="E76" t="n">
        <v>14</v>
      </c>
      <c r="F76" t="n">
        <v>2</v>
      </c>
      <c r="G76" t="n">
        <v>81</v>
      </c>
      <c r="H76"/>
      <c r="I76"/>
      <c r="J76" t="n">
        <v>417250</v>
      </c>
      <c r="K76"/>
      <c r="L76"/>
    </row>
    <row r="77">
      <c r="A77" t="s">
        <v>256</v>
      </c>
      <c r="B77" t="s">
        <v>36</v>
      </c>
      <c r="C77" t="n">
        <v>91</v>
      </c>
      <c r="D77" t="s">
        <v>101</v>
      </c>
      <c r="E77" t="n">
        <v>11</v>
      </c>
      <c r="F77" t="n">
        <v>1</v>
      </c>
      <c r="G77" t="n">
        <v>6</v>
      </c>
      <c r="H77"/>
      <c r="I77"/>
      <c r="J77"/>
      <c r="K77"/>
      <c r="L77"/>
    </row>
    <row r="78">
      <c r="A78" t="s">
        <v>256</v>
      </c>
      <c r="B78" t="s">
        <v>36</v>
      </c>
      <c r="C78" t="n">
        <v>92</v>
      </c>
      <c r="D78" t="s">
        <v>102</v>
      </c>
      <c r="E78" t="n">
        <v>8</v>
      </c>
      <c r="F78" t="n">
        <v>5</v>
      </c>
      <c r="G78" t="n">
        <v>19</v>
      </c>
      <c r="H78"/>
      <c r="I78" t="n">
        <v>1800000</v>
      </c>
      <c r="J78" t="n">
        <v>540000</v>
      </c>
      <c r="K78"/>
      <c r="L78" t="n">
        <v>1268</v>
      </c>
    </row>
    <row r="79">
      <c r="A79" t="s">
        <v>256</v>
      </c>
      <c r="B79" t="s">
        <v>36</v>
      </c>
      <c r="C79" t="n">
        <v>93</v>
      </c>
      <c r="D79" t="s">
        <v>103</v>
      </c>
      <c r="E79" t="n">
        <v>5</v>
      </c>
      <c r="F79"/>
      <c r="G79" t="n">
        <v>3</v>
      </c>
      <c r="H79"/>
      <c r="I79"/>
      <c r="J79"/>
      <c r="K79"/>
      <c r="L79"/>
    </row>
    <row r="80">
      <c r="A80" t="s">
        <v>256</v>
      </c>
      <c r="B80" t="s">
        <v>36</v>
      </c>
      <c r="C80" t="n">
        <v>94</v>
      </c>
      <c r="D80" t="s">
        <v>104</v>
      </c>
      <c r="E80" t="n">
        <v>5</v>
      </c>
      <c r="F80" t="n">
        <v>1</v>
      </c>
      <c r="G80" t="n">
        <v>6</v>
      </c>
      <c r="H80"/>
      <c r="I80"/>
      <c r="J80"/>
      <c r="K80"/>
      <c r="L80"/>
    </row>
    <row r="81">
      <c r="A81" t="s">
        <v>256</v>
      </c>
      <c r="B81" t="s">
        <v>36</v>
      </c>
      <c r="C81" t="n">
        <v>95</v>
      </c>
      <c r="D81" t="s">
        <v>105</v>
      </c>
      <c r="E81" t="n">
        <v>4</v>
      </c>
      <c r="F81" t="n">
        <v>1</v>
      </c>
      <c r="G81"/>
      <c r="H81"/>
      <c r="I81"/>
      <c r="J81"/>
      <c r="K81"/>
      <c r="L81"/>
    </row>
    <row r="82">
      <c r="A82" t="s">
        <v>256</v>
      </c>
      <c r="B82" t="s">
        <v>36</v>
      </c>
      <c r="C82" t="n">
        <v>96</v>
      </c>
      <c r="D82" t="s">
        <v>106</v>
      </c>
      <c r="E82" t="n">
        <v>10</v>
      </c>
      <c r="F82" t="n">
        <v>5</v>
      </c>
      <c r="G82" t="n">
        <v>30</v>
      </c>
      <c r="H82"/>
      <c r="I82" t="n">
        <v>1950000</v>
      </c>
      <c r="J82" t="n">
        <v>408500</v>
      </c>
      <c r="K82"/>
      <c r="L82" t="n">
        <v>1342</v>
      </c>
    </row>
    <row r="83">
      <c r="A83" t="s">
        <v>256</v>
      </c>
      <c r="B83" t="s">
        <v>36</v>
      </c>
      <c r="C83" t="n">
        <v>97</v>
      </c>
      <c r="D83" t="s">
        <v>107</v>
      </c>
      <c r="E83" t="n">
        <v>4</v>
      </c>
      <c r="F83" t="n">
        <v>3</v>
      </c>
      <c r="G83" t="n">
        <v>23</v>
      </c>
      <c r="H83"/>
      <c r="I83"/>
      <c r="J83" t="n">
        <v>527217</v>
      </c>
      <c r="K83"/>
      <c r="L83"/>
    </row>
    <row r="84">
      <c r="A84" t="s">
        <v>256</v>
      </c>
      <c r="B84" t="s">
        <v>36</v>
      </c>
      <c r="C84" t="n">
        <v>98</v>
      </c>
      <c r="D84" t="s">
        <v>108</v>
      </c>
      <c r="E84" t="n">
        <v>2</v>
      </c>
      <c r="F84"/>
      <c r="G84"/>
      <c r="H84"/>
      <c r="I84"/>
      <c r="J84"/>
      <c r="K84"/>
      <c r="L84"/>
    </row>
    <row r="85">
      <c r="A85" t="s">
        <v>256</v>
      </c>
      <c r="B85" t="s">
        <v>36</v>
      </c>
      <c r="C85" t="n">
        <v>99</v>
      </c>
      <c r="D85" t="s">
        <v>109</v>
      </c>
      <c r="E85" t="n">
        <v>5</v>
      </c>
      <c r="F85" t="n">
        <v>1</v>
      </c>
      <c r="G85" t="n">
        <v>3</v>
      </c>
      <c r="H85"/>
      <c r="I85"/>
      <c r="J85"/>
      <c r="K85"/>
      <c r="L85"/>
    </row>
    <row r="86">
      <c r="A86" t="s">
        <v>256</v>
      </c>
      <c r="B86" t="s">
        <v>36</v>
      </c>
      <c r="C86" t="n">
        <v>100</v>
      </c>
      <c r="D86" t="s">
        <v>110</v>
      </c>
      <c r="E86" t="n">
        <v>4</v>
      </c>
      <c r="F86" t="n">
        <v>1</v>
      </c>
      <c r="G86"/>
      <c r="H86"/>
      <c r="I86"/>
      <c r="J86"/>
      <c r="K86"/>
      <c r="L86"/>
    </row>
    <row r="87">
      <c r="A87" t="s">
        <v>256</v>
      </c>
      <c r="B87" t="s">
        <v>36</v>
      </c>
      <c r="C87" t="n">
        <v>101</v>
      </c>
      <c r="D87" t="s">
        <v>111</v>
      </c>
      <c r="E87" t="n">
        <v>4</v>
      </c>
      <c r="F87"/>
      <c r="G87" t="n">
        <v>8</v>
      </c>
      <c r="H87"/>
      <c r="I87"/>
      <c r="J87"/>
      <c r="K87"/>
      <c r="L87"/>
    </row>
    <row r="88">
      <c r="A88" t="s">
        <v>256</v>
      </c>
      <c r="B88" t="s">
        <v>36</v>
      </c>
      <c r="C88" t="n">
        <v>102</v>
      </c>
      <c r="D88" t="s">
        <v>112</v>
      </c>
      <c r="E88" t="n">
        <v>2</v>
      </c>
      <c r="F88"/>
      <c r="G88" t="n">
        <v>1</v>
      </c>
      <c r="H88"/>
      <c r="I88"/>
      <c r="J88"/>
      <c r="K88"/>
      <c r="L88"/>
    </row>
    <row r="89">
      <c r="A89" t="s">
        <v>256</v>
      </c>
      <c r="B89" t="s">
        <v>36</v>
      </c>
      <c r="C89" t="n">
        <v>111</v>
      </c>
      <c r="D89" t="s">
        <v>113</v>
      </c>
      <c r="E89" t="n">
        <v>12</v>
      </c>
      <c r="F89" t="n">
        <v>2</v>
      </c>
      <c r="G89" t="n">
        <v>15</v>
      </c>
      <c r="H89"/>
      <c r="I89"/>
      <c r="J89" t="n">
        <v>525000</v>
      </c>
      <c r="K89"/>
      <c r="L89"/>
    </row>
    <row r="90">
      <c r="A90" t="s">
        <v>256</v>
      </c>
      <c r="B90" t="s">
        <v>36</v>
      </c>
      <c r="C90" t="n">
        <v>112</v>
      </c>
      <c r="D90" t="s">
        <v>114</v>
      </c>
      <c r="E90" t="n">
        <v>29</v>
      </c>
      <c r="F90" t="n">
        <v>1</v>
      </c>
      <c r="G90" t="n">
        <v>42</v>
      </c>
      <c r="H90" t="n">
        <v>700000</v>
      </c>
      <c r="I90"/>
      <c r="J90" t="n">
        <v>543250</v>
      </c>
      <c r="K90" t="n">
        <v>2015</v>
      </c>
      <c r="L90"/>
    </row>
    <row r="91">
      <c r="A91" t="s">
        <v>256</v>
      </c>
      <c r="B91" t="s">
        <v>36</v>
      </c>
      <c r="C91" t="n">
        <v>113</v>
      </c>
      <c r="D91" t="s">
        <v>115</v>
      </c>
      <c r="E91" t="n">
        <v>50</v>
      </c>
      <c r="F91" t="n">
        <v>5</v>
      </c>
      <c r="G91" t="n">
        <v>10</v>
      </c>
      <c r="H91" t="n">
        <v>755500</v>
      </c>
      <c r="I91" t="n">
        <v>845000</v>
      </c>
      <c r="J91"/>
      <c r="K91" t="n">
        <v>1727</v>
      </c>
      <c r="L91" t="n">
        <v>962</v>
      </c>
    </row>
    <row r="92">
      <c r="A92" t="s">
        <v>256</v>
      </c>
      <c r="B92" t="s">
        <v>36</v>
      </c>
      <c r="C92" t="n">
        <v>114</v>
      </c>
      <c r="D92" t="s">
        <v>116</v>
      </c>
      <c r="E92" t="n">
        <v>22</v>
      </c>
      <c r="F92"/>
      <c r="G92" t="n">
        <v>2</v>
      </c>
      <c r="H92" t="n">
        <v>510000</v>
      </c>
      <c r="I92"/>
      <c r="J92"/>
      <c r="K92" t="n">
        <v>1425</v>
      </c>
      <c r="L92"/>
    </row>
    <row r="93">
      <c r="A93" t="s">
        <v>256</v>
      </c>
      <c r="B93" t="s">
        <v>36</v>
      </c>
      <c r="C93" t="n">
        <v>115</v>
      </c>
      <c r="D93" t="s">
        <v>117</v>
      </c>
      <c r="E93" t="n">
        <v>30</v>
      </c>
      <c r="F93" t="n">
        <v>8</v>
      </c>
      <c r="G93" t="n">
        <v>35</v>
      </c>
      <c r="H93" t="n">
        <v>660000</v>
      </c>
      <c r="I93" t="n">
        <v>760000</v>
      </c>
      <c r="J93" t="n">
        <v>480000</v>
      </c>
      <c r="K93" t="n">
        <v>1155</v>
      </c>
      <c r="L93" t="n">
        <v>1645</v>
      </c>
    </row>
    <row r="94">
      <c r="A94" t="s">
        <v>256</v>
      </c>
      <c r="B94" t="s">
        <v>36</v>
      </c>
      <c r="C94" t="n">
        <v>116</v>
      </c>
      <c r="D94" t="s">
        <v>118</v>
      </c>
      <c r="E94" t="n">
        <v>14</v>
      </c>
      <c r="F94" t="n">
        <v>3</v>
      </c>
      <c r="G94" t="n">
        <v>6</v>
      </c>
      <c r="H94"/>
      <c r="I94"/>
      <c r="J94"/>
      <c r="K94"/>
      <c r="L94"/>
    </row>
    <row r="95">
      <c r="A95" t="s">
        <v>256</v>
      </c>
      <c r="B95" t="s">
        <v>36</v>
      </c>
      <c r="C95" t="n">
        <v>117</v>
      </c>
      <c r="D95" t="s">
        <v>119</v>
      </c>
      <c r="E95" t="n">
        <v>26</v>
      </c>
      <c r="F95" t="n">
        <v>1</v>
      </c>
      <c r="G95" t="n">
        <v>43</v>
      </c>
      <c r="H95" t="n">
        <v>750000</v>
      </c>
      <c r="I95"/>
      <c r="J95" t="n">
        <v>515000</v>
      </c>
      <c r="K95" t="n">
        <v>1134</v>
      </c>
      <c r="L95"/>
    </row>
    <row r="96">
      <c r="A96" t="s">
        <v>256</v>
      </c>
      <c r="B96" t="s">
        <v>36</v>
      </c>
      <c r="C96" t="n">
        <v>118</v>
      </c>
      <c r="D96" t="s">
        <v>120</v>
      </c>
      <c r="E96" t="n">
        <v>30</v>
      </c>
      <c r="F96" t="n">
        <v>16</v>
      </c>
      <c r="G96" t="n">
        <v>71</v>
      </c>
      <c r="H96" t="n">
        <v>625000</v>
      </c>
      <c r="I96" t="n">
        <v>550000</v>
      </c>
      <c r="J96" t="n">
        <v>565000</v>
      </c>
      <c r="K96" t="n">
        <v>1260</v>
      </c>
      <c r="L96" t="n">
        <v>969</v>
      </c>
    </row>
    <row r="97">
      <c r="A97" t="s">
        <v>256</v>
      </c>
      <c r="B97" t="s">
        <v>36</v>
      </c>
      <c r="C97" t="n">
        <v>119</v>
      </c>
      <c r="D97" t="s">
        <v>121</v>
      </c>
      <c r="E97" t="n">
        <v>4</v>
      </c>
      <c r="F97" t="n">
        <v>8</v>
      </c>
      <c r="G97"/>
      <c r="H97"/>
      <c r="I97" t="n">
        <v>847500</v>
      </c>
      <c r="J97"/>
      <c r="K97"/>
      <c r="L97" t="n">
        <v>914</v>
      </c>
    </row>
    <row r="98">
      <c r="A98" t="s">
        <v>256</v>
      </c>
      <c r="B98" t="s">
        <v>36</v>
      </c>
      <c r="C98" t="n">
        <v>120</v>
      </c>
      <c r="D98" t="s">
        <v>122</v>
      </c>
      <c r="E98" t="n">
        <v>28</v>
      </c>
      <c r="F98" t="n">
        <v>10</v>
      </c>
      <c r="G98" t="n">
        <v>62</v>
      </c>
      <c r="H98" t="n">
        <v>604000</v>
      </c>
      <c r="I98" t="n">
        <v>800000</v>
      </c>
      <c r="J98" t="n">
        <v>460000</v>
      </c>
      <c r="K98" t="n">
        <v>1400</v>
      </c>
      <c r="L98" t="n">
        <v>810</v>
      </c>
    </row>
    <row r="99">
      <c r="A99" t="s">
        <v>256</v>
      </c>
      <c r="B99" t="s">
        <v>36</v>
      </c>
      <c r="C99" t="n">
        <v>121</v>
      </c>
      <c r="D99" t="s">
        <v>123</v>
      </c>
      <c r="E99" t="n">
        <v>62</v>
      </c>
      <c r="F99" t="n">
        <v>7</v>
      </c>
      <c r="G99" t="n">
        <v>137</v>
      </c>
      <c r="H99" t="n">
        <v>885000</v>
      </c>
      <c r="I99" t="n">
        <v>940000</v>
      </c>
      <c r="J99" t="n">
        <v>545000</v>
      </c>
      <c r="K99" t="n">
        <v>1362</v>
      </c>
      <c r="L99" t="n">
        <v>1090</v>
      </c>
    </row>
    <row r="100">
      <c r="A100" t="s">
        <v>256</v>
      </c>
      <c r="B100" t="s">
        <v>36</v>
      </c>
      <c r="C100" t="n">
        <v>131</v>
      </c>
      <c r="D100" t="s">
        <v>124</v>
      </c>
      <c r="E100" t="n">
        <v>15</v>
      </c>
      <c r="F100" t="n">
        <v>11</v>
      </c>
      <c r="G100" t="n">
        <v>27</v>
      </c>
      <c r="H100" t="n">
        <v>950000</v>
      </c>
      <c r="I100" t="n">
        <v>1250000</v>
      </c>
      <c r="J100" t="n">
        <v>540000</v>
      </c>
      <c r="K100" t="n">
        <v>2041</v>
      </c>
      <c r="L100" t="n">
        <v>1889</v>
      </c>
    </row>
    <row r="101">
      <c r="A101" t="s">
        <v>256</v>
      </c>
      <c r="B101" t="s">
        <v>36</v>
      </c>
      <c r="C101" t="n">
        <v>135</v>
      </c>
      <c r="D101" t="s">
        <v>125</v>
      </c>
      <c r="E101" t="n">
        <v>12</v>
      </c>
      <c r="F101" t="n">
        <v>11</v>
      </c>
      <c r="G101" t="n">
        <v>12</v>
      </c>
      <c r="H101"/>
      <c r="I101" t="n">
        <v>2800000</v>
      </c>
      <c r="J101"/>
      <c r="K101"/>
      <c r="L101" t="n">
        <v>2395</v>
      </c>
    </row>
    <row r="102">
      <c r="A102" t="s">
        <v>256</v>
      </c>
      <c r="B102" t="s">
        <v>36</v>
      </c>
      <c r="C102" t="n">
        <v>136</v>
      </c>
      <c r="D102" t="s">
        <v>126</v>
      </c>
      <c r="E102" t="n">
        <v>24</v>
      </c>
      <c r="F102" t="n">
        <v>4</v>
      </c>
      <c r="G102" t="n">
        <v>16</v>
      </c>
      <c r="H102" t="n">
        <v>1320000</v>
      </c>
      <c r="I102" t="n">
        <v>2770000</v>
      </c>
      <c r="J102" t="n">
        <v>687500</v>
      </c>
      <c r="K102" t="n">
        <v>2892</v>
      </c>
      <c r="L102" t="n">
        <v>1707</v>
      </c>
    </row>
    <row r="103">
      <c r="A103" t="s">
        <v>256</v>
      </c>
      <c r="B103" t="s">
        <v>36</v>
      </c>
      <c r="C103" t="n">
        <v>137</v>
      </c>
      <c r="D103" t="s">
        <v>127</v>
      </c>
      <c r="E103" t="n">
        <v>6</v>
      </c>
      <c r="F103" t="n">
        <v>5</v>
      </c>
      <c r="G103" t="n">
        <v>13</v>
      </c>
      <c r="H103"/>
      <c r="I103" t="n">
        <v>1675000</v>
      </c>
      <c r="J103"/>
      <c r="K103"/>
      <c r="L103" t="n">
        <v>3249</v>
      </c>
    </row>
    <row r="104">
      <c r="A104" t="s">
        <v>256</v>
      </c>
      <c r="B104" t="s">
        <v>36</v>
      </c>
      <c r="C104" t="n">
        <v>138</v>
      </c>
      <c r="D104" t="s">
        <v>128</v>
      </c>
      <c r="E104" t="n">
        <v>20</v>
      </c>
      <c r="F104" t="n">
        <v>2</v>
      </c>
      <c r="G104" t="n">
        <v>44</v>
      </c>
      <c r="H104" t="n">
        <v>1150000</v>
      </c>
      <c r="I104"/>
      <c r="J104" t="n">
        <v>517500</v>
      </c>
      <c r="K104" t="n">
        <v>2115</v>
      </c>
      <c r="L104"/>
    </row>
    <row r="105">
      <c r="A105" t="s">
        <v>256</v>
      </c>
      <c r="B105" t="s">
        <v>36</v>
      </c>
      <c r="C105" t="n">
        <v>139</v>
      </c>
      <c r="D105" t="s">
        <v>129</v>
      </c>
      <c r="E105" t="n">
        <v>7</v>
      </c>
      <c r="F105" t="n">
        <v>2</v>
      </c>
      <c r="G105" t="n">
        <v>24</v>
      </c>
      <c r="H105"/>
      <c r="I105"/>
      <c r="J105" t="n">
        <v>1582500</v>
      </c>
      <c r="K105"/>
      <c r="L105"/>
    </row>
    <row r="106">
      <c r="A106" t="s">
        <v>256</v>
      </c>
      <c r="B106" t="s">
        <v>36</v>
      </c>
      <c r="C106" t="n">
        <v>141</v>
      </c>
      <c r="D106" t="s">
        <v>130</v>
      </c>
      <c r="E106" t="n">
        <v>21</v>
      </c>
      <c r="F106" t="n">
        <v>3</v>
      </c>
      <c r="G106" t="n">
        <v>37</v>
      </c>
      <c r="H106" t="n">
        <v>1020000</v>
      </c>
      <c r="I106"/>
      <c r="J106" t="n">
        <v>1280000</v>
      </c>
      <c r="K106" t="n">
        <v>2137</v>
      </c>
      <c r="L106"/>
    </row>
    <row r="107">
      <c r="A107" t="s">
        <v>256</v>
      </c>
      <c r="B107" t="s">
        <v>36</v>
      </c>
      <c r="C107" t="n">
        <v>151</v>
      </c>
      <c r="D107" t="s">
        <v>131</v>
      </c>
      <c r="E107" t="n">
        <v>15</v>
      </c>
      <c r="F107" t="n">
        <v>8</v>
      </c>
      <c r="G107" t="n">
        <v>15</v>
      </c>
      <c r="H107" t="n">
        <v>2529000</v>
      </c>
      <c r="I107" t="n">
        <v>2550000</v>
      </c>
      <c r="J107" t="n">
        <v>1325000</v>
      </c>
      <c r="K107" t="n">
        <v>2899</v>
      </c>
      <c r="L107" t="n">
        <v>3191</v>
      </c>
    </row>
    <row r="108">
      <c r="A108" t="s">
        <v>256</v>
      </c>
      <c r="B108" t="s">
        <v>36</v>
      </c>
      <c r="C108" t="n">
        <v>152</v>
      </c>
      <c r="D108" t="s">
        <v>132</v>
      </c>
      <c r="E108" t="n">
        <v>22</v>
      </c>
      <c r="F108" t="n">
        <v>1</v>
      </c>
      <c r="G108" t="n">
        <v>43</v>
      </c>
      <c r="H108" t="n">
        <v>1940000</v>
      </c>
      <c r="I108"/>
      <c r="J108" t="n">
        <v>1268000</v>
      </c>
      <c r="K108" t="n">
        <v>3561</v>
      </c>
      <c r="L108"/>
    </row>
    <row r="109">
      <c r="A109" t="s">
        <v>256</v>
      </c>
      <c r="B109" t="s">
        <v>36</v>
      </c>
      <c r="C109" t="n">
        <v>153</v>
      </c>
      <c r="D109" t="s">
        <v>133</v>
      </c>
      <c r="E109" t="n">
        <v>23</v>
      </c>
      <c r="F109" t="n">
        <v>4</v>
      </c>
      <c r="G109" t="n">
        <v>30</v>
      </c>
      <c r="H109" t="n">
        <v>948000</v>
      </c>
      <c r="I109" t="n">
        <v>1352500</v>
      </c>
      <c r="J109" t="n">
        <v>637500</v>
      </c>
      <c r="K109" t="n">
        <v>1904</v>
      </c>
      <c r="L109" t="n">
        <v>1235</v>
      </c>
    </row>
    <row r="110">
      <c r="A110" t="s">
        <v>256</v>
      </c>
      <c r="B110" t="s">
        <v>36</v>
      </c>
      <c r="C110" t="n">
        <v>154</v>
      </c>
      <c r="D110" t="s">
        <v>134</v>
      </c>
      <c r="E110" t="n">
        <v>35</v>
      </c>
      <c r="F110" t="n">
        <v>13</v>
      </c>
      <c r="G110" t="n">
        <v>65</v>
      </c>
      <c r="H110" t="n">
        <v>1900000</v>
      </c>
      <c r="I110" t="n">
        <v>4800000</v>
      </c>
      <c r="J110" t="n">
        <v>1445000</v>
      </c>
      <c r="K110" t="n">
        <v>2656</v>
      </c>
      <c r="L110" t="n">
        <v>2425</v>
      </c>
    </row>
    <row r="111">
      <c r="A111" t="s">
        <v>256</v>
      </c>
      <c r="B111" t="s">
        <v>36</v>
      </c>
      <c r="C111" t="n">
        <v>155</v>
      </c>
      <c r="D111" t="s">
        <v>135</v>
      </c>
      <c r="E111" t="n">
        <v>23</v>
      </c>
      <c r="F111" t="n">
        <v>7</v>
      </c>
      <c r="G111" t="n">
        <v>66</v>
      </c>
      <c r="H111" t="n">
        <v>1175000</v>
      </c>
      <c r="I111" t="n">
        <v>1450000</v>
      </c>
      <c r="J111" t="n">
        <v>902500</v>
      </c>
      <c r="K111" t="n">
        <v>2925</v>
      </c>
      <c r="L111" t="n">
        <v>1742</v>
      </c>
    </row>
    <row r="112">
      <c r="A112" t="s">
        <v>256</v>
      </c>
      <c r="B112" t="s">
        <v>36</v>
      </c>
      <c r="C112" t="n">
        <v>156</v>
      </c>
      <c r="D112" t="s">
        <v>136</v>
      </c>
      <c r="E112" t="n">
        <v>25</v>
      </c>
      <c r="F112" t="n">
        <v>6</v>
      </c>
      <c r="G112" t="n">
        <v>42</v>
      </c>
      <c r="H112" t="n">
        <v>1500000</v>
      </c>
      <c r="I112" t="n">
        <v>1788000</v>
      </c>
      <c r="J112" t="n">
        <v>1065000</v>
      </c>
      <c r="K112" t="n">
        <v>2531</v>
      </c>
      <c r="L112" t="n">
        <v>1661</v>
      </c>
    </row>
    <row r="113">
      <c r="A113" t="s">
        <v>256</v>
      </c>
      <c r="B113" t="s">
        <v>36</v>
      </c>
      <c r="C113" t="n">
        <v>157</v>
      </c>
      <c r="D113" t="s">
        <v>137</v>
      </c>
      <c r="E113" t="n">
        <v>17</v>
      </c>
      <c r="F113" t="n">
        <v>5</v>
      </c>
      <c r="G113" t="n">
        <v>12</v>
      </c>
      <c r="H113" t="n">
        <v>675000</v>
      </c>
      <c r="I113" t="n">
        <v>1650000</v>
      </c>
      <c r="J113"/>
      <c r="K113" t="n">
        <v>1347</v>
      </c>
      <c r="L113" t="n">
        <v>1382</v>
      </c>
    </row>
    <row r="114">
      <c r="A114" t="s">
        <v>256</v>
      </c>
      <c r="B114" t="s">
        <v>36</v>
      </c>
      <c r="C114" t="n">
        <v>158</v>
      </c>
      <c r="D114" t="s">
        <v>138</v>
      </c>
      <c r="E114" t="n">
        <v>25</v>
      </c>
      <c r="F114" t="n">
        <v>4</v>
      </c>
      <c r="G114" t="n">
        <v>83</v>
      </c>
      <c r="H114" t="n">
        <v>960000</v>
      </c>
      <c r="I114" t="n">
        <v>702500</v>
      </c>
      <c r="J114" t="n">
        <v>730000</v>
      </c>
      <c r="K114" t="n">
        <v>2605</v>
      </c>
      <c r="L114" t="n">
        <v>1593</v>
      </c>
    </row>
    <row r="115">
      <c r="A115" t="s">
        <v>256</v>
      </c>
      <c r="B115" t="s">
        <v>36</v>
      </c>
      <c r="C115" t="n">
        <v>159</v>
      </c>
      <c r="D115" t="s">
        <v>139</v>
      </c>
      <c r="E115" t="n">
        <v>21</v>
      </c>
      <c r="F115" t="n">
        <v>5</v>
      </c>
      <c r="G115" t="n">
        <v>32</v>
      </c>
      <c r="H115" t="n">
        <v>1300000</v>
      </c>
      <c r="I115" t="n">
        <v>1820000</v>
      </c>
      <c r="J115" t="n">
        <v>910000</v>
      </c>
      <c r="K115" t="n">
        <v>1974</v>
      </c>
      <c r="L115" t="n">
        <v>2140</v>
      </c>
    </row>
    <row r="116">
      <c r="A116" t="s">
        <v>256</v>
      </c>
      <c r="B116" t="s">
        <v>36</v>
      </c>
      <c r="C116" t="n">
        <v>160</v>
      </c>
      <c r="D116" t="s">
        <v>140</v>
      </c>
      <c r="E116" t="n">
        <v>14</v>
      </c>
      <c r="F116" t="n">
        <v>2</v>
      </c>
      <c r="G116" t="n">
        <v>30</v>
      </c>
      <c r="H116"/>
      <c r="I116"/>
      <c r="J116" t="n">
        <v>1037500</v>
      </c>
      <c r="K116"/>
      <c r="L116"/>
    </row>
    <row r="117">
      <c r="A117" t="s">
        <v>256</v>
      </c>
      <c r="B117" t="s">
        <v>36</v>
      </c>
      <c r="C117" t="n">
        <v>161</v>
      </c>
      <c r="D117" t="s">
        <v>141</v>
      </c>
      <c r="E117" t="n">
        <v>17</v>
      </c>
      <c r="F117" t="n">
        <v>9</v>
      </c>
      <c r="G117" t="n">
        <v>37</v>
      </c>
      <c r="H117" t="n">
        <v>1900000</v>
      </c>
      <c r="I117" t="n">
        <v>2218000</v>
      </c>
      <c r="J117" t="n">
        <v>1090000</v>
      </c>
      <c r="K117" t="n">
        <v>3208</v>
      </c>
      <c r="L117" t="n">
        <v>2730</v>
      </c>
    </row>
    <row r="118">
      <c r="A118" t="s">
        <v>256</v>
      </c>
      <c r="B118" t="s">
        <v>36</v>
      </c>
      <c r="C118" t="n">
        <v>172</v>
      </c>
      <c r="D118" t="s">
        <v>142</v>
      </c>
      <c r="E118" t="n">
        <v>8</v>
      </c>
      <c r="F118" t="n">
        <v>3</v>
      </c>
      <c r="G118" t="n">
        <v>35</v>
      </c>
      <c r="H118"/>
      <c r="I118"/>
      <c r="J118" t="n">
        <v>629500</v>
      </c>
      <c r="K118"/>
      <c r="L118"/>
    </row>
    <row r="119">
      <c r="A119" t="s">
        <v>256</v>
      </c>
      <c r="B119" t="s">
        <v>36</v>
      </c>
      <c r="C119" t="n">
        <v>173</v>
      </c>
      <c r="D119" t="s">
        <v>143</v>
      </c>
      <c r="E119" t="n">
        <v>16</v>
      </c>
      <c r="F119" t="n">
        <v>1</v>
      </c>
      <c r="G119" t="n">
        <v>43</v>
      </c>
      <c r="H119" t="n">
        <v>640000</v>
      </c>
      <c r="I119"/>
      <c r="J119" t="n">
        <v>605000</v>
      </c>
      <c r="K119" t="n">
        <v>2006</v>
      </c>
      <c r="L119"/>
    </row>
    <row r="120">
      <c r="A120" t="s">
        <v>256</v>
      </c>
      <c r="B120" t="s">
        <v>36</v>
      </c>
      <c r="C120" t="n">
        <v>176</v>
      </c>
      <c r="D120" t="s">
        <v>144</v>
      </c>
      <c r="E120" t="n">
        <v>10</v>
      </c>
      <c r="F120" t="n">
        <v>3</v>
      </c>
      <c r="G120" t="n">
        <v>20</v>
      </c>
      <c r="H120"/>
      <c r="I120"/>
      <c r="J120" t="n">
        <v>644000</v>
      </c>
      <c r="K120"/>
      <c r="L120"/>
    </row>
    <row r="121">
      <c r="A121" t="s">
        <v>256</v>
      </c>
      <c r="B121" t="s">
        <v>36</v>
      </c>
      <c r="C121" t="n">
        <v>177</v>
      </c>
      <c r="D121" t="s">
        <v>145</v>
      </c>
      <c r="E121" t="n">
        <v>29</v>
      </c>
      <c r="F121" t="n">
        <v>7</v>
      </c>
      <c r="G121" t="n">
        <v>65</v>
      </c>
      <c r="H121" t="n">
        <v>710000</v>
      </c>
      <c r="I121" t="n">
        <v>1150000</v>
      </c>
      <c r="J121" t="n">
        <v>563000</v>
      </c>
      <c r="K121" t="n">
        <v>1965</v>
      </c>
      <c r="L121" t="n">
        <v>1392</v>
      </c>
    </row>
    <row r="122">
      <c r="A122" t="s">
        <v>256</v>
      </c>
      <c r="B122" t="s">
        <v>36</v>
      </c>
      <c r="C122" t="n">
        <v>178</v>
      </c>
      <c r="D122" t="s">
        <v>146</v>
      </c>
      <c r="E122" t="n">
        <v>12</v>
      </c>
      <c r="F122"/>
      <c r="G122" t="n">
        <v>6</v>
      </c>
      <c r="H122"/>
      <c r="I122"/>
      <c r="J122"/>
      <c r="K122"/>
      <c r="L122"/>
    </row>
    <row r="123">
      <c r="A123" t="s">
        <v>256</v>
      </c>
      <c r="B123" t="s">
        <v>36</v>
      </c>
      <c r="C123" t="n">
        <v>180</v>
      </c>
      <c r="D123" t="s">
        <v>147</v>
      </c>
      <c r="E123" t="n">
        <v>17</v>
      </c>
      <c r="F123"/>
      <c r="G123" t="n">
        <v>3</v>
      </c>
      <c r="H123" t="n">
        <v>750000</v>
      </c>
      <c r="I123"/>
      <c r="J123"/>
      <c r="K123" t="n">
        <v>1551</v>
      </c>
      <c r="L123"/>
    </row>
    <row r="124">
      <c r="A124" t="s">
        <v>256</v>
      </c>
      <c r="B124" t="s">
        <v>36</v>
      </c>
      <c r="C124" t="n">
        <v>181</v>
      </c>
      <c r="D124" t="s">
        <v>148</v>
      </c>
      <c r="E124" t="n">
        <v>9</v>
      </c>
      <c r="F124" t="n">
        <v>3</v>
      </c>
      <c r="G124" t="n">
        <v>5</v>
      </c>
      <c r="H124"/>
      <c r="I124"/>
      <c r="J124"/>
      <c r="K124"/>
      <c r="L124"/>
    </row>
    <row r="125">
      <c r="A125" t="s">
        <v>256</v>
      </c>
      <c r="B125" t="s">
        <v>36</v>
      </c>
      <c r="C125" t="n">
        <v>182</v>
      </c>
      <c r="D125" t="s">
        <v>149</v>
      </c>
      <c r="E125" t="n">
        <v>3</v>
      </c>
      <c r="F125" t="n">
        <v>1</v>
      </c>
      <c r="G125"/>
      <c r="H125"/>
      <c r="I125"/>
      <c r="J125"/>
      <c r="K125"/>
      <c r="L125"/>
    </row>
    <row r="126">
      <c r="A126" t="s">
        <v>256</v>
      </c>
      <c r="B126" t="s">
        <v>36</v>
      </c>
      <c r="C126" t="n">
        <v>191</v>
      </c>
      <c r="D126" t="s">
        <v>150</v>
      </c>
      <c r="E126" t="n">
        <v>38</v>
      </c>
      <c r="F126" t="n">
        <v>15</v>
      </c>
      <c r="G126" t="n">
        <v>76</v>
      </c>
      <c r="H126" t="n">
        <v>820000</v>
      </c>
      <c r="I126" t="n">
        <v>3000000</v>
      </c>
      <c r="J126" t="n">
        <v>598500</v>
      </c>
      <c r="K126" t="n">
        <v>1505</v>
      </c>
      <c r="L126" t="n">
        <v>2015</v>
      </c>
    </row>
    <row r="127">
      <c r="A127" t="s">
        <v>256</v>
      </c>
      <c r="B127" t="s">
        <v>36</v>
      </c>
      <c r="C127" t="n">
        <v>192</v>
      </c>
      <c r="D127" t="s">
        <v>151</v>
      </c>
      <c r="E127" t="n">
        <v>20</v>
      </c>
      <c r="F127" t="n">
        <v>4</v>
      </c>
      <c r="G127" t="n">
        <v>9</v>
      </c>
      <c r="H127" t="n">
        <v>930000</v>
      </c>
      <c r="I127" t="n">
        <v>1670000</v>
      </c>
      <c r="J127"/>
      <c r="K127" t="n">
        <v>1448</v>
      </c>
      <c r="L127" t="n">
        <v>1271</v>
      </c>
    </row>
    <row r="128">
      <c r="A128" t="s">
        <v>256</v>
      </c>
      <c r="B128" t="s">
        <v>36</v>
      </c>
      <c r="C128" t="n">
        <v>193</v>
      </c>
      <c r="D128" t="s">
        <v>152</v>
      </c>
      <c r="E128" t="n">
        <v>18</v>
      </c>
      <c r="F128" t="n">
        <v>5</v>
      </c>
      <c r="G128" t="n">
        <v>71</v>
      </c>
      <c r="H128" t="n">
        <v>780000</v>
      </c>
      <c r="I128" t="n">
        <v>1560000</v>
      </c>
      <c r="J128" t="n">
        <v>600000</v>
      </c>
      <c r="K128" t="n">
        <v>1695</v>
      </c>
      <c r="L128" t="n">
        <v>1489</v>
      </c>
    </row>
    <row r="129">
      <c r="A129" t="s">
        <v>256</v>
      </c>
      <c r="B129" t="s">
        <v>36</v>
      </c>
      <c r="C129" t="n">
        <v>194</v>
      </c>
      <c r="D129" t="s">
        <v>153</v>
      </c>
      <c r="E129" t="n">
        <v>7</v>
      </c>
      <c r="F129"/>
      <c r="G129" t="n">
        <v>13</v>
      </c>
      <c r="H129"/>
      <c r="I129"/>
      <c r="J129"/>
      <c r="K129"/>
      <c r="L129"/>
    </row>
    <row r="130">
      <c r="A130" t="s">
        <v>256</v>
      </c>
      <c r="B130" t="s">
        <v>36</v>
      </c>
      <c r="C130" t="n">
        <v>195</v>
      </c>
      <c r="D130" t="s">
        <v>154</v>
      </c>
      <c r="E130" t="n">
        <v>38</v>
      </c>
      <c r="F130" t="n">
        <v>5</v>
      </c>
      <c r="G130" t="n">
        <v>29</v>
      </c>
      <c r="H130" t="n">
        <v>1440000</v>
      </c>
      <c r="I130" t="n">
        <v>2500000</v>
      </c>
      <c r="J130" t="n">
        <v>550000</v>
      </c>
      <c r="K130" t="n">
        <v>1691</v>
      </c>
      <c r="L130" t="n">
        <v>2917</v>
      </c>
    </row>
    <row r="131">
      <c r="A131" t="s">
        <v>256</v>
      </c>
      <c r="B131" t="s">
        <v>36</v>
      </c>
      <c r="C131" t="n">
        <v>196</v>
      </c>
      <c r="D131" t="s">
        <v>155</v>
      </c>
      <c r="E131" t="n">
        <v>11</v>
      </c>
      <c r="F131"/>
      <c r="G131" t="n">
        <v>42</v>
      </c>
      <c r="H131"/>
      <c r="I131"/>
      <c r="J131" t="n">
        <v>516500</v>
      </c>
      <c r="K131"/>
      <c r="L131"/>
    </row>
    <row r="132">
      <c r="A132" t="s">
        <v>256</v>
      </c>
      <c r="B132" t="s">
        <v>36</v>
      </c>
      <c r="C132" t="n">
        <v>197</v>
      </c>
      <c r="D132" t="s">
        <v>156</v>
      </c>
      <c r="E132" t="n">
        <v>29</v>
      </c>
      <c r="F132"/>
      <c r="G132" t="n">
        <v>103</v>
      </c>
      <c r="H132" t="n">
        <v>695000</v>
      </c>
      <c r="I132"/>
      <c r="J132" t="n">
        <v>625000</v>
      </c>
      <c r="K132" t="n">
        <v>2003</v>
      </c>
      <c r="L132"/>
    </row>
    <row r="133">
      <c r="A133" t="s">
        <v>256</v>
      </c>
      <c r="B133" t="s">
        <v>36</v>
      </c>
      <c r="C133" t="n">
        <v>198</v>
      </c>
      <c r="D133" t="s">
        <v>157</v>
      </c>
      <c r="E133" t="n">
        <v>50</v>
      </c>
      <c r="F133" t="n">
        <v>15</v>
      </c>
      <c r="G133" t="n">
        <v>144</v>
      </c>
      <c r="H133" t="n">
        <v>722500</v>
      </c>
      <c r="I133" t="n">
        <v>1200000</v>
      </c>
      <c r="J133" t="n">
        <v>588000</v>
      </c>
      <c r="K133" t="n">
        <v>1494</v>
      </c>
      <c r="L133" t="n">
        <v>1211</v>
      </c>
    </row>
    <row r="134">
      <c r="A134" t="s">
        <v>256</v>
      </c>
      <c r="B134" t="s">
        <v>36</v>
      </c>
      <c r="C134" t="n">
        <v>199</v>
      </c>
      <c r="D134" t="s">
        <v>158</v>
      </c>
      <c r="E134" t="n">
        <v>34</v>
      </c>
      <c r="F134" t="n">
        <v>2</v>
      </c>
      <c r="G134" t="n">
        <v>53</v>
      </c>
      <c r="H134" t="n">
        <v>960000</v>
      </c>
      <c r="I134"/>
      <c r="J134" t="n">
        <v>496000</v>
      </c>
      <c r="K134" t="n">
        <v>3042</v>
      </c>
      <c r="L134"/>
    </row>
    <row r="135">
      <c r="A135" t="s">
        <v>256</v>
      </c>
      <c r="B135" t="s">
        <v>36</v>
      </c>
      <c r="C135" t="n">
        <v>200</v>
      </c>
      <c r="D135" t="s">
        <v>159</v>
      </c>
      <c r="E135" t="n">
        <v>19</v>
      </c>
      <c r="F135" t="n">
        <v>2</v>
      </c>
      <c r="G135" t="n">
        <v>14</v>
      </c>
      <c r="H135" t="n">
        <v>747000</v>
      </c>
      <c r="I135"/>
      <c r="J135"/>
      <c r="K135" t="n">
        <v>2101</v>
      </c>
      <c r="L135"/>
    </row>
    <row r="136">
      <c r="A136" t="s">
        <v>256</v>
      </c>
      <c r="B136" t="s">
        <v>36</v>
      </c>
      <c r="C136" t="n">
        <v>211</v>
      </c>
      <c r="D136" t="s">
        <v>160</v>
      </c>
      <c r="E136" t="n">
        <v>2</v>
      </c>
      <c r="F136"/>
      <c r="G136"/>
      <c r="H136"/>
      <c r="I136"/>
      <c r="J136"/>
      <c r="K136"/>
      <c r="L136"/>
    </row>
    <row r="137">
      <c r="A137" t="s">
        <v>256</v>
      </c>
      <c r="B137" t="s">
        <v>36</v>
      </c>
      <c r="C137" t="n">
        <v>213</v>
      </c>
      <c r="D137" t="s">
        <v>161</v>
      </c>
      <c r="E137" t="n">
        <v>11</v>
      </c>
      <c r="F137" t="n">
        <v>1</v>
      </c>
      <c r="G137" t="n">
        <v>6</v>
      </c>
      <c r="H137"/>
      <c r="I137"/>
      <c r="J137"/>
      <c r="K137"/>
      <c r="L137"/>
    </row>
    <row r="138">
      <c r="A138" t="s">
        <v>256</v>
      </c>
      <c r="B138" t="s">
        <v>36</v>
      </c>
      <c r="C138" t="n">
        <v>214</v>
      </c>
      <c r="D138" t="s">
        <v>162</v>
      </c>
      <c r="E138" t="n">
        <v>6</v>
      </c>
      <c r="F138"/>
      <c r="G138"/>
      <c r="H138"/>
      <c r="I138"/>
      <c r="J138"/>
      <c r="K138"/>
      <c r="L138"/>
    </row>
    <row r="139">
      <c r="A139" t="s">
        <v>256</v>
      </c>
      <c r="B139" t="s">
        <v>36</v>
      </c>
      <c r="C139" t="n">
        <v>215</v>
      </c>
      <c r="D139" t="s">
        <v>163</v>
      </c>
      <c r="E139" t="n">
        <v>2</v>
      </c>
      <c r="F139"/>
      <c r="G139" t="n">
        <v>2</v>
      </c>
      <c r="H139"/>
      <c r="I139"/>
      <c r="J139"/>
      <c r="K139"/>
      <c r="L139"/>
    </row>
    <row r="140">
      <c r="A140" t="s">
        <v>256</v>
      </c>
      <c r="B140" t="s">
        <v>36</v>
      </c>
      <c r="C140" t="n">
        <v>216</v>
      </c>
      <c r="D140" t="s">
        <v>164</v>
      </c>
      <c r="E140" t="n">
        <v>1</v>
      </c>
      <c r="F140" t="n">
        <v>1</v>
      </c>
      <c r="G140" t="n">
        <v>6</v>
      </c>
      <c r="H140"/>
      <c r="I140"/>
      <c r="J140"/>
      <c r="K140"/>
      <c r="L140"/>
    </row>
    <row r="141">
      <c r="A141" t="s">
        <v>256</v>
      </c>
      <c r="B141" t="s">
        <v>36</v>
      </c>
      <c r="C141" t="n">
        <v>218</v>
      </c>
      <c r="D141" t="s">
        <v>165</v>
      </c>
      <c r="E141" t="n">
        <v>4</v>
      </c>
      <c r="F141" t="n">
        <v>1</v>
      </c>
      <c r="G141" t="n">
        <v>2</v>
      </c>
      <c r="H141"/>
      <c r="I141"/>
      <c r="J141"/>
      <c r="K141"/>
      <c r="L141"/>
    </row>
    <row r="142">
      <c r="A142" t="s">
        <v>256</v>
      </c>
      <c r="B142" t="s">
        <v>36</v>
      </c>
      <c r="C142" t="n">
        <v>219</v>
      </c>
      <c r="D142" t="s">
        <v>166</v>
      </c>
      <c r="E142" t="n">
        <v>8</v>
      </c>
      <c r="F142" t="n">
        <v>3</v>
      </c>
      <c r="G142" t="n">
        <v>51</v>
      </c>
      <c r="H142"/>
      <c r="I142"/>
      <c r="J142" t="n">
        <v>390000</v>
      </c>
      <c r="K142"/>
      <c r="L142"/>
    </row>
    <row r="143">
      <c r="A143" t="s">
        <v>256</v>
      </c>
      <c r="B143" t="s">
        <v>36</v>
      </c>
      <c r="C143" t="n">
        <v>220</v>
      </c>
      <c r="D143" t="s">
        <v>167</v>
      </c>
      <c r="E143" t="n">
        <v>9</v>
      </c>
      <c r="F143"/>
      <c r="G143" t="n">
        <v>2</v>
      </c>
      <c r="H143"/>
      <c r="I143"/>
      <c r="J143"/>
      <c r="K143"/>
      <c r="L143"/>
    </row>
    <row r="144">
      <c r="A144" t="s">
        <v>256</v>
      </c>
      <c r="B144" t="s">
        <v>36</v>
      </c>
      <c r="C144" t="n">
        <v>221</v>
      </c>
      <c r="D144" t="s">
        <v>168</v>
      </c>
      <c r="E144" t="n">
        <v>11</v>
      </c>
      <c r="F144"/>
      <c r="G144" t="n">
        <v>18</v>
      </c>
      <c r="H144"/>
      <c r="I144"/>
      <c r="J144" t="n">
        <v>476500</v>
      </c>
      <c r="K144"/>
      <c r="L144"/>
    </row>
    <row r="145">
      <c r="A145" t="s">
        <v>256</v>
      </c>
      <c r="B145" t="s">
        <v>36</v>
      </c>
      <c r="C145" t="n">
        <v>223</v>
      </c>
      <c r="D145" t="s">
        <v>169</v>
      </c>
      <c r="E145" t="n">
        <v>25</v>
      </c>
      <c r="F145" t="n">
        <v>1</v>
      </c>
      <c r="G145" t="n">
        <v>4</v>
      </c>
      <c r="H145" t="n">
        <v>788000</v>
      </c>
      <c r="I145"/>
      <c r="J145"/>
      <c r="K145" t="n">
        <v>2217</v>
      </c>
      <c r="L145"/>
    </row>
    <row r="146">
      <c r="A146" t="s">
        <v>256</v>
      </c>
      <c r="B146" t="s">
        <v>36</v>
      </c>
      <c r="C146" t="n">
        <v>224</v>
      </c>
      <c r="D146" t="s">
        <v>170</v>
      </c>
      <c r="E146" t="n">
        <v>8</v>
      </c>
      <c r="F146" t="n">
        <v>3</v>
      </c>
      <c r="G146" t="n">
        <v>2</v>
      </c>
      <c r="H146"/>
      <c r="I146"/>
      <c r="J146"/>
      <c r="K146"/>
      <c r="L146"/>
    </row>
    <row r="147">
      <c r="A147" t="s">
        <v>256</v>
      </c>
      <c r="B147" t="s">
        <v>36</v>
      </c>
      <c r="C147" t="n">
        <v>225</v>
      </c>
      <c r="D147" t="s">
        <v>171</v>
      </c>
      <c r="E147" t="n">
        <v>6</v>
      </c>
      <c r="F147"/>
      <c r="G147"/>
      <c r="H147"/>
      <c r="I147"/>
      <c r="J147"/>
      <c r="K147"/>
      <c r="L147"/>
    </row>
    <row r="148">
      <c r="A148" t="s">
        <v>256</v>
      </c>
      <c r="B148" t="s">
        <v>36</v>
      </c>
      <c r="C148" t="n">
        <v>226</v>
      </c>
      <c r="D148" t="s">
        <v>172</v>
      </c>
      <c r="E148" t="n">
        <v>8</v>
      </c>
      <c r="F148"/>
      <c r="G148" t="n">
        <v>2</v>
      </c>
      <c r="H148"/>
      <c r="I148"/>
      <c r="J148"/>
      <c r="K148"/>
      <c r="L148"/>
    </row>
    <row r="149">
      <c r="A149" t="s">
        <v>256</v>
      </c>
      <c r="B149" t="s">
        <v>36</v>
      </c>
      <c r="C149" t="n">
        <v>227</v>
      </c>
      <c r="D149" t="s">
        <v>173</v>
      </c>
      <c r="E149" t="n">
        <v>19</v>
      </c>
      <c r="F149" t="n">
        <v>1</v>
      </c>
      <c r="G149" t="n">
        <v>17</v>
      </c>
      <c r="H149" t="n">
        <v>777000</v>
      </c>
      <c r="I149"/>
      <c r="J149" t="n">
        <v>440000</v>
      </c>
      <c r="K149" t="n">
        <v>1118</v>
      </c>
      <c r="L149"/>
    </row>
    <row r="150">
      <c r="A150" t="s">
        <v>256</v>
      </c>
      <c r="B150" t="s">
        <v>36</v>
      </c>
      <c r="C150" t="n">
        <v>228</v>
      </c>
      <c r="D150" t="s">
        <v>174</v>
      </c>
      <c r="E150" t="n">
        <v>14</v>
      </c>
      <c r="F150"/>
      <c r="G150" t="n">
        <v>4</v>
      </c>
      <c r="H150"/>
      <c r="I150"/>
      <c r="J150"/>
      <c r="K150"/>
      <c r="L150"/>
    </row>
    <row r="151">
      <c r="A151" t="s">
        <v>256</v>
      </c>
      <c r="B151" t="s">
        <v>36</v>
      </c>
      <c r="C151" t="n">
        <v>230</v>
      </c>
      <c r="D151" t="s">
        <v>175</v>
      </c>
      <c r="E151" t="n">
        <v>187</v>
      </c>
      <c r="F151" t="n">
        <v>45</v>
      </c>
      <c r="G151" t="n">
        <v>216</v>
      </c>
      <c r="H151" t="n">
        <v>615000</v>
      </c>
      <c r="I151" t="n">
        <v>870000</v>
      </c>
      <c r="J151" t="n">
        <v>554250</v>
      </c>
      <c r="K151" t="n">
        <v>1822</v>
      </c>
      <c r="L151" t="n">
        <v>1891</v>
      </c>
    </row>
    <row r="152">
      <c r="A152" t="s">
        <v>256</v>
      </c>
      <c r="B152" t="s">
        <v>36</v>
      </c>
      <c r="C152" t="n">
        <v>231</v>
      </c>
      <c r="D152" t="s">
        <v>176</v>
      </c>
      <c r="E152" t="n">
        <v>24</v>
      </c>
      <c r="F152" t="n">
        <v>3</v>
      </c>
      <c r="G152" t="n">
        <v>25</v>
      </c>
      <c r="H152" t="n">
        <v>515000</v>
      </c>
      <c r="I152"/>
      <c r="J152" t="n">
        <v>245000</v>
      </c>
      <c r="K152" t="n">
        <v>797</v>
      </c>
      <c r="L152"/>
    </row>
    <row r="153">
      <c r="A153" t="s">
        <v>256</v>
      </c>
      <c r="B153" t="s">
        <v>36</v>
      </c>
      <c r="C153" t="n">
        <v>241</v>
      </c>
      <c r="D153" t="s">
        <v>177</v>
      </c>
      <c r="E153" t="n">
        <v>8</v>
      </c>
      <c r="F153"/>
      <c r="G153"/>
      <c r="H153"/>
      <c r="I153"/>
      <c r="J153"/>
      <c r="K153"/>
      <c r="L153"/>
    </row>
    <row r="154">
      <c r="A154" t="s">
        <v>256</v>
      </c>
      <c r="B154" t="s">
        <v>36</v>
      </c>
      <c r="C154" t="n">
        <v>242</v>
      </c>
      <c r="D154" t="s">
        <v>178</v>
      </c>
      <c r="E154" t="n">
        <v>17</v>
      </c>
      <c r="F154" t="n">
        <v>1</v>
      </c>
      <c r="G154" t="n">
        <v>16</v>
      </c>
      <c r="H154" t="n">
        <v>673393</v>
      </c>
      <c r="I154"/>
      <c r="J154" t="n">
        <v>714000</v>
      </c>
      <c r="K154" t="n">
        <v>1036</v>
      </c>
      <c r="L154"/>
    </row>
    <row r="155">
      <c r="A155" t="s">
        <v>256</v>
      </c>
      <c r="B155" t="s">
        <v>36</v>
      </c>
      <c r="C155" t="n">
        <v>243</v>
      </c>
      <c r="D155" t="s">
        <v>179</v>
      </c>
      <c r="E155" t="n">
        <v>29</v>
      </c>
      <c r="F155" t="n">
        <v>10</v>
      </c>
      <c r="G155" t="n">
        <v>46</v>
      </c>
      <c r="H155" t="n">
        <v>695000</v>
      </c>
      <c r="I155" t="n">
        <v>2425000</v>
      </c>
      <c r="J155" t="n">
        <v>525000</v>
      </c>
      <c r="K155" t="n">
        <v>1878</v>
      </c>
      <c r="L155" t="n">
        <v>2339</v>
      </c>
    </row>
    <row r="156">
      <c r="A156" t="s">
        <v>256</v>
      </c>
      <c r="B156" t="s">
        <v>36</v>
      </c>
      <c r="C156" t="n">
        <v>244</v>
      </c>
      <c r="D156" t="s">
        <v>180</v>
      </c>
      <c r="E156" t="n">
        <v>16</v>
      </c>
      <c r="F156" t="n">
        <v>1</v>
      </c>
      <c r="G156" t="n">
        <v>4</v>
      </c>
      <c r="H156" t="n">
        <v>1115000</v>
      </c>
      <c r="I156"/>
      <c r="J156"/>
      <c r="K156" t="n">
        <v>2549</v>
      </c>
      <c r="L156"/>
    </row>
    <row r="157">
      <c r="A157" t="s">
        <v>256</v>
      </c>
      <c r="B157" t="s">
        <v>36</v>
      </c>
      <c r="C157" t="n">
        <v>245</v>
      </c>
      <c r="D157" t="s">
        <v>181</v>
      </c>
      <c r="E157" t="n">
        <v>3</v>
      </c>
      <c r="F157" t="n">
        <v>5</v>
      </c>
      <c r="G157" t="n">
        <v>7</v>
      </c>
      <c r="H157"/>
      <c r="I157" t="n">
        <v>1820000</v>
      </c>
      <c r="J157"/>
      <c r="K157"/>
      <c r="L157" t="n">
        <v>1666</v>
      </c>
    </row>
    <row r="158">
      <c r="A158" t="s">
        <v>256</v>
      </c>
      <c r="B158" t="s">
        <v>36</v>
      </c>
      <c r="C158" t="n">
        <v>246</v>
      </c>
      <c r="D158" t="s">
        <v>182</v>
      </c>
      <c r="E158" t="n">
        <v>5</v>
      </c>
      <c r="F158"/>
      <c r="G158" t="n">
        <v>8</v>
      </c>
      <c r="H158"/>
      <c r="I158"/>
      <c r="J158"/>
      <c r="K158"/>
      <c r="L158"/>
    </row>
    <row r="159">
      <c r="A159" t="s">
        <v>256</v>
      </c>
      <c r="B159" t="s">
        <v>36</v>
      </c>
      <c r="C159" t="n">
        <v>247</v>
      </c>
      <c r="D159" t="s">
        <v>183</v>
      </c>
      <c r="E159" t="n">
        <v>10</v>
      </c>
      <c r="F159" t="n">
        <v>5</v>
      </c>
      <c r="G159" t="n">
        <v>31</v>
      </c>
      <c r="H159"/>
      <c r="I159" t="n">
        <v>1130000</v>
      </c>
      <c r="J159" t="n">
        <v>523800</v>
      </c>
      <c r="K159"/>
      <c r="L159" t="n">
        <v>1730</v>
      </c>
    </row>
    <row r="160">
      <c r="A160" t="s">
        <v>256</v>
      </c>
      <c r="B160" t="s">
        <v>36</v>
      </c>
      <c r="C160" t="n">
        <v>248</v>
      </c>
      <c r="D160" t="s">
        <v>184</v>
      </c>
      <c r="E160" t="n">
        <v>14</v>
      </c>
      <c r="F160" t="n">
        <v>3</v>
      </c>
      <c r="G160" t="n">
        <v>15</v>
      </c>
      <c r="H160"/>
      <c r="I160"/>
      <c r="J160" t="n">
        <v>1233000</v>
      </c>
      <c r="K160"/>
      <c r="L160"/>
    </row>
    <row r="161">
      <c r="A161" t="s">
        <v>256</v>
      </c>
      <c r="B161" t="s">
        <v>36</v>
      </c>
      <c r="C161" t="n">
        <v>249</v>
      </c>
      <c r="D161" t="s">
        <v>185</v>
      </c>
      <c r="E161" t="n">
        <v>2</v>
      </c>
      <c r="F161" t="n">
        <v>1</v>
      </c>
      <c r="G161" t="n">
        <v>16</v>
      </c>
      <c r="H161"/>
      <c r="I161"/>
      <c r="J161" t="n">
        <v>611000</v>
      </c>
      <c r="K161"/>
      <c r="L161"/>
    </row>
    <row r="162">
      <c r="A162" t="s">
        <v>256</v>
      </c>
      <c r="B162" t="s">
        <v>36</v>
      </c>
      <c r="C162" t="n">
        <v>250</v>
      </c>
      <c r="D162" t="s">
        <v>186</v>
      </c>
      <c r="E162" t="n">
        <v>10</v>
      </c>
      <c r="F162" t="n">
        <v>2</v>
      </c>
      <c r="G162" t="n">
        <v>13</v>
      </c>
      <c r="H162"/>
      <c r="I162"/>
      <c r="J162"/>
      <c r="K162"/>
      <c r="L162"/>
    </row>
    <row r="163">
      <c r="A163" t="s">
        <v>256</v>
      </c>
      <c r="B163" t="s">
        <v>36</v>
      </c>
      <c r="C163" t="n">
        <v>251</v>
      </c>
      <c r="D163" t="s">
        <v>187</v>
      </c>
      <c r="E163" t="n">
        <v>4</v>
      </c>
      <c r="F163"/>
      <c r="G163" t="n">
        <v>20</v>
      </c>
      <c r="H163"/>
      <c r="I163"/>
      <c r="J163" t="n">
        <v>606000</v>
      </c>
      <c r="K163"/>
      <c r="L163"/>
    </row>
    <row r="164">
      <c r="A164" t="s">
        <v>256</v>
      </c>
      <c r="B164" t="s">
        <v>36</v>
      </c>
      <c r="C164" t="n">
        <v>261</v>
      </c>
      <c r="D164" t="s">
        <v>35</v>
      </c>
      <c r="E164" t="n">
        <v>139</v>
      </c>
      <c r="F164" t="n">
        <v>145</v>
      </c>
      <c r="G164" t="n">
        <v>522</v>
      </c>
      <c r="H164" t="n">
        <v>950000</v>
      </c>
      <c r="I164" t="n">
        <v>2250000</v>
      </c>
      <c r="J164" t="n">
        <v>730000</v>
      </c>
      <c r="K164" t="n">
        <v>2761</v>
      </c>
      <c r="L164" t="n">
        <v>3590</v>
      </c>
    </row>
    <row r="165">
      <c r="A165" t="s">
        <v>256</v>
      </c>
      <c r="B165" t="s">
        <v>36</v>
      </c>
      <c r="C165" t="n">
        <v>291</v>
      </c>
      <c r="D165" t="s">
        <v>188</v>
      </c>
      <c r="E165" t="n">
        <v>10</v>
      </c>
      <c r="F165" t="n">
        <v>3</v>
      </c>
      <c r="G165" t="n">
        <v>6</v>
      </c>
      <c r="H165"/>
      <c r="I165"/>
      <c r="J165"/>
      <c r="K165"/>
      <c r="L165"/>
    </row>
    <row r="166">
      <c r="A166" t="s">
        <v>256</v>
      </c>
      <c r="B166" t="s">
        <v>36</v>
      </c>
      <c r="C166" t="n">
        <v>292</v>
      </c>
      <c r="D166" t="s">
        <v>189</v>
      </c>
      <c r="E166" t="n">
        <v>5</v>
      </c>
      <c r="F166"/>
      <c r="G166"/>
      <c r="H166"/>
      <c r="I166"/>
      <c r="J166"/>
      <c r="K166"/>
      <c r="L166"/>
    </row>
    <row r="167">
      <c r="A167" t="s">
        <v>256</v>
      </c>
      <c r="B167" t="s">
        <v>36</v>
      </c>
      <c r="C167" t="n">
        <v>293</v>
      </c>
      <c r="D167" t="s">
        <v>190</v>
      </c>
      <c r="E167" t="n">
        <v>29</v>
      </c>
      <c r="F167" t="n">
        <v>12</v>
      </c>
      <c r="G167" t="n">
        <v>120</v>
      </c>
      <c r="H167" t="n">
        <v>1100000</v>
      </c>
      <c r="I167" t="n">
        <v>3050000</v>
      </c>
      <c r="J167" t="n">
        <v>925000</v>
      </c>
      <c r="K167" t="n">
        <v>1631</v>
      </c>
      <c r="L167" t="n">
        <v>2015</v>
      </c>
    </row>
    <row r="168">
      <c r="A168" t="s">
        <v>256</v>
      </c>
      <c r="B168" t="s">
        <v>36</v>
      </c>
      <c r="C168" t="n">
        <v>294</v>
      </c>
      <c r="D168" t="s">
        <v>191</v>
      </c>
      <c r="E168" t="n">
        <v>16</v>
      </c>
      <c r="F168" t="n">
        <v>4</v>
      </c>
      <c r="G168" t="n">
        <v>2</v>
      </c>
      <c r="H168" t="n">
        <v>582500</v>
      </c>
      <c r="I168" t="n">
        <v>722500</v>
      </c>
      <c r="J168"/>
      <c r="K168" t="n">
        <v>968</v>
      </c>
      <c r="L168" t="n">
        <v>930</v>
      </c>
    </row>
    <row r="169">
      <c r="A169" t="s">
        <v>256</v>
      </c>
      <c r="B169" t="s">
        <v>36</v>
      </c>
      <c r="C169" t="n">
        <v>295</v>
      </c>
      <c r="D169" t="s">
        <v>192</v>
      </c>
      <c r="E169" t="n">
        <v>24</v>
      </c>
      <c r="F169" t="n">
        <v>9</v>
      </c>
      <c r="G169" t="n">
        <v>47</v>
      </c>
      <c r="H169" t="n">
        <v>890000</v>
      </c>
      <c r="I169" t="n">
        <v>1124400</v>
      </c>
      <c r="J169" t="n">
        <v>655000</v>
      </c>
      <c r="K169" t="n">
        <v>1707</v>
      </c>
      <c r="L169" t="n">
        <v>2026</v>
      </c>
    </row>
    <row r="170">
      <c r="A170" t="s">
        <v>256</v>
      </c>
      <c r="B170" t="s">
        <v>36</v>
      </c>
      <c r="C170" t="n">
        <v>296</v>
      </c>
      <c r="D170" t="s">
        <v>193</v>
      </c>
      <c r="E170" t="n">
        <v>25</v>
      </c>
      <c r="F170" t="n">
        <v>5</v>
      </c>
      <c r="G170" t="n">
        <v>37</v>
      </c>
      <c r="H170" t="n">
        <v>680000</v>
      </c>
      <c r="I170" t="n">
        <v>1200000</v>
      </c>
      <c r="J170" t="n">
        <v>505000</v>
      </c>
      <c r="K170" t="n">
        <v>1356</v>
      </c>
      <c r="L170" t="n">
        <v>1393</v>
      </c>
    </row>
    <row r="171">
      <c r="A171" t="s">
        <v>256</v>
      </c>
      <c r="B171" t="s">
        <v>36</v>
      </c>
      <c r="C171" t="n">
        <v>297</v>
      </c>
      <c r="D171" t="s">
        <v>194</v>
      </c>
      <c r="E171" t="n">
        <v>20</v>
      </c>
      <c r="F171" t="n">
        <v>2</v>
      </c>
      <c r="G171" t="n">
        <v>2</v>
      </c>
      <c r="H171" t="n">
        <v>480000</v>
      </c>
      <c r="I171"/>
      <c r="J171"/>
      <c r="K171" t="n">
        <v>769</v>
      </c>
      <c r="L171"/>
    </row>
    <row r="172">
      <c r="A172" t="s">
        <v>256</v>
      </c>
      <c r="B172" t="s">
        <v>36</v>
      </c>
      <c r="C172" t="n">
        <v>298</v>
      </c>
      <c r="D172" t="s">
        <v>195</v>
      </c>
      <c r="E172" t="n">
        <v>44</v>
      </c>
      <c r="F172" t="n">
        <v>4</v>
      </c>
      <c r="G172" t="n">
        <v>25</v>
      </c>
      <c r="H172" t="n">
        <v>625379</v>
      </c>
      <c r="I172" t="n">
        <v>951000</v>
      </c>
      <c r="J172" t="n">
        <v>530000</v>
      </c>
      <c r="K172" t="n">
        <v>1789</v>
      </c>
      <c r="L172" t="n">
        <v>1586</v>
      </c>
    </row>
    <row r="173">
      <c r="A173" t="s">
        <v>256</v>
      </c>
      <c r="B173" t="s">
        <v>196</v>
      </c>
      <c r="C173" t="n">
        <v>101</v>
      </c>
      <c r="D173" t="s">
        <v>197</v>
      </c>
      <c r="E173" t="n">
        <v>135</v>
      </c>
      <c r="F173" t="n">
        <v>18</v>
      </c>
      <c r="G173" t="n">
        <v>203</v>
      </c>
      <c r="H173" t="n">
        <v>845000</v>
      </c>
      <c r="I173" t="n">
        <v>1200000</v>
      </c>
      <c r="J173" t="n">
        <v>600000</v>
      </c>
      <c r="K173" t="n">
        <v>1744</v>
      </c>
      <c r="L173" t="n">
        <v>1271</v>
      </c>
    </row>
    <row r="174">
      <c r="A174" t="s">
        <v>256</v>
      </c>
      <c r="B174" t="s">
        <v>196</v>
      </c>
      <c r="C174" t="n">
        <v>102</v>
      </c>
      <c r="D174" t="s">
        <v>198</v>
      </c>
      <c r="E174" t="n">
        <v>116</v>
      </c>
      <c r="F174" t="n">
        <v>10</v>
      </c>
      <c r="G174" t="n">
        <v>54</v>
      </c>
      <c r="H174" t="n">
        <v>642500</v>
      </c>
      <c r="I174" t="n">
        <v>677500</v>
      </c>
      <c r="J174" t="n">
        <v>485000</v>
      </c>
      <c r="K174" t="n">
        <v>1047</v>
      </c>
      <c r="L174" t="n">
        <v>1074</v>
      </c>
    </row>
    <row r="175">
      <c r="A175" t="s">
        <v>256</v>
      </c>
      <c r="B175" t="s">
        <v>196</v>
      </c>
      <c r="C175" t="n">
        <v>103</v>
      </c>
      <c r="D175" t="s">
        <v>199</v>
      </c>
      <c r="E175" t="n">
        <v>207</v>
      </c>
      <c r="F175" t="n">
        <v>55</v>
      </c>
      <c r="G175" t="n">
        <v>444</v>
      </c>
      <c r="H175" t="n">
        <v>753000</v>
      </c>
      <c r="I175" t="n">
        <v>1350000</v>
      </c>
      <c r="J175" t="n">
        <v>502000</v>
      </c>
      <c r="K175" t="n">
        <v>1459</v>
      </c>
      <c r="L175" t="n">
        <v>1499</v>
      </c>
    </row>
    <row r="176">
      <c r="A176" t="s">
        <v>256</v>
      </c>
      <c r="B176" t="s">
        <v>196</v>
      </c>
      <c r="C176" t="n">
        <v>104</v>
      </c>
      <c r="D176" t="s">
        <v>200</v>
      </c>
      <c r="E176" t="n">
        <v>138</v>
      </c>
      <c r="F176" t="n">
        <v>34</v>
      </c>
      <c r="G176" t="n">
        <v>261</v>
      </c>
      <c r="H176" t="n">
        <v>710000</v>
      </c>
      <c r="I176" t="n">
        <v>2025000</v>
      </c>
      <c r="J176" t="n">
        <v>464000</v>
      </c>
      <c r="K176" t="n">
        <v>1670</v>
      </c>
      <c r="L176" t="n">
        <v>1283</v>
      </c>
    </row>
    <row r="177">
      <c r="A177" t="s">
        <v>256</v>
      </c>
      <c r="B177" t="s">
        <v>196</v>
      </c>
      <c r="C177" t="n">
        <v>105</v>
      </c>
      <c r="D177" t="s">
        <v>201</v>
      </c>
      <c r="E177" t="n">
        <v>307</v>
      </c>
      <c r="F177" t="n">
        <v>61</v>
      </c>
      <c r="G177" t="n">
        <v>423</v>
      </c>
      <c r="H177" t="n">
        <v>725000</v>
      </c>
      <c r="I177" t="n">
        <v>740000</v>
      </c>
      <c r="J177" t="n">
        <v>536000</v>
      </c>
      <c r="K177" t="n">
        <v>1418</v>
      </c>
      <c r="L177" t="n">
        <v>1012</v>
      </c>
    </row>
    <row r="178">
      <c r="A178" t="s">
        <v>256</v>
      </c>
      <c r="B178" t="s">
        <v>196</v>
      </c>
      <c r="C178" t="n">
        <v>106</v>
      </c>
      <c r="D178" t="s">
        <v>202</v>
      </c>
      <c r="E178" t="n">
        <v>158</v>
      </c>
      <c r="F178" t="n">
        <v>59</v>
      </c>
      <c r="G178" t="n">
        <v>340</v>
      </c>
      <c r="H178" t="n">
        <v>1115000</v>
      </c>
      <c r="I178" t="n">
        <v>1750000</v>
      </c>
      <c r="J178" t="n">
        <v>800000</v>
      </c>
      <c r="K178" t="n">
        <v>2051</v>
      </c>
      <c r="L178" t="n">
        <v>1991</v>
      </c>
    </row>
    <row r="179">
      <c r="A179" t="s">
        <v>256</v>
      </c>
      <c r="B179" t="s">
        <v>196</v>
      </c>
      <c r="C179" t="n">
        <v>107</v>
      </c>
      <c r="D179" t="s">
        <v>203</v>
      </c>
      <c r="E179" t="n">
        <v>237</v>
      </c>
      <c r="F179" t="n">
        <v>64</v>
      </c>
      <c r="G179" t="n">
        <v>455</v>
      </c>
      <c r="H179" t="n">
        <v>1325000</v>
      </c>
      <c r="I179" t="n">
        <v>2100000</v>
      </c>
      <c r="J179" t="n">
        <v>933000</v>
      </c>
      <c r="K179" t="n">
        <v>2635</v>
      </c>
      <c r="L179" t="n">
        <v>2078</v>
      </c>
    </row>
    <row r="180">
      <c r="A180" t="s">
        <v>256</v>
      </c>
      <c r="B180" t="s">
        <v>196</v>
      </c>
      <c r="C180" t="n">
        <v>108</v>
      </c>
      <c r="D180" t="s">
        <v>204</v>
      </c>
      <c r="E180" t="n">
        <v>149</v>
      </c>
      <c r="F180" t="n">
        <v>25</v>
      </c>
      <c r="G180" t="n">
        <v>216</v>
      </c>
      <c r="H180" t="n">
        <v>680000</v>
      </c>
      <c r="I180" t="n">
        <v>1150000</v>
      </c>
      <c r="J180" t="n">
        <v>577000</v>
      </c>
      <c r="K180" t="n">
        <v>1500</v>
      </c>
      <c r="L180" t="n">
        <v>1392</v>
      </c>
    </row>
    <row r="181">
      <c r="A181" t="s">
        <v>256</v>
      </c>
      <c r="B181" t="s">
        <v>196</v>
      </c>
      <c r="C181" t="n">
        <v>109</v>
      </c>
      <c r="D181" t="s">
        <v>205</v>
      </c>
      <c r="E181" t="n">
        <v>264</v>
      </c>
      <c r="F181" t="n">
        <v>48</v>
      </c>
      <c r="G181" t="n">
        <v>554</v>
      </c>
      <c r="H181" t="n">
        <v>850000</v>
      </c>
      <c r="I181" t="n">
        <v>1695000</v>
      </c>
      <c r="J181" t="n">
        <v>581250</v>
      </c>
      <c r="K181" t="n">
        <v>1736</v>
      </c>
      <c r="L181" t="n">
        <v>1630</v>
      </c>
    </row>
    <row r="182">
      <c r="A182" t="s">
        <v>256</v>
      </c>
      <c r="B182" t="s">
        <v>196</v>
      </c>
      <c r="C182" t="n">
        <v>110</v>
      </c>
      <c r="D182" t="s">
        <v>206</v>
      </c>
      <c r="E182" t="n">
        <v>405</v>
      </c>
      <c r="F182" t="n">
        <v>67</v>
      </c>
      <c r="G182" t="n">
        <v>384</v>
      </c>
      <c r="H182" t="n">
        <v>634900</v>
      </c>
      <c r="I182" t="n">
        <v>850000</v>
      </c>
      <c r="J182" t="n">
        <v>507500</v>
      </c>
      <c r="K182" t="n">
        <v>1590</v>
      </c>
      <c r="L182" t="n">
        <v>1781</v>
      </c>
    </row>
    <row r="183">
      <c r="A183" t="s">
        <v>256</v>
      </c>
      <c r="B183" t="s">
        <v>196</v>
      </c>
      <c r="C183" t="n">
        <v>111</v>
      </c>
      <c r="D183" t="s">
        <v>207</v>
      </c>
      <c r="E183" t="n">
        <v>118</v>
      </c>
      <c r="F183" t="n">
        <v>28</v>
      </c>
      <c r="G183" t="n">
        <v>176</v>
      </c>
      <c r="H183" t="n">
        <v>850000</v>
      </c>
      <c r="I183" t="n">
        <v>1710000</v>
      </c>
      <c r="J183" t="n">
        <v>565000</v>
      </c>
      <c r="K183" t="n">
        <v>1636</v>
      </c>
      <c r="L183" t="n">
        <v>1698</v>
      </c>
    </row>
    <row r="184">
      <c r="A184" t="s">
        <v>256</v>
      </c>
      <c r="B184" t="s">
        <v>196</v>
      </c>
      <c r="C184" t="n">
        <v>112</v>
      </c>
      <c r="D184" t="s">
        <v>208</v>
      </c>
      <c r="E184" t="n">
        <v>139</v>
      </c>
      <c r="F184" t="n">
        <v>145</v>
      </c>
      <c r="G184" t="n">
        <v>522</v>
      </c>
      <c r="H184" t="n">
        <v>950000</v>
      </c>
      <c r="I184" t="n">
        <v>2250000</v>
      </c>
      <c r="J184" t="n">
        <v>730000</v>
      </c>
      <c r="K184" t="n">
        <v>2761</v>
      </c>
      <c r="L184" t="n">
        <v>3590</v>
      </c>
    </row>
    <row r="185">
      <c r="A185" t="s">
        <v>256</v>
      </c>
      <c r="B185" t="s">
        <v>209</v>
      </c>
      <c r="C185" t="n">
        <v>101</v>
      </c>
      <c r="D185" t="s">
        <v>210</v>
      </c>
      <c r="E185" t="n">
        <v>139</v>
      </c>
      <c r="F185" t="n">
        <v>145</v>
      </c>
      <c r="G185" t="n">
        <v>522</v>
      </c>
      <c r="H185" t="n">
        <v>950000</v>
      </c>
      <c r="I185" t="n">
        <v>2250000</v>
      </c>
      <c r="J185" t="n">
        <v>730000</v>
      </c>
      <c r="K185" t="n">
        <v>2761</v>
      </c>
      <c r="L185" t="n">
        <v>3590</v>
      </c>
    </row>
    <row r="186">
      <c r="A186" t="s">
        <v>256</v>
      </c>
      <c r="B186" t="s">
        <v>209</v>
      </c>
      <c r="C186" t="n">
        <v>102</v>
      </c>
      <c r="D186" t="s">
        <v>211</v>
      </c>
      <c r="E186" t="n">
        <v>274</v>
      </c>
      <c r="F186" t="n">
        <v>60</v>
      </c>
      <c r="G186" t="n">
        <v>668</v>
      </c>
      <c r="H186" t="n">
        <v>850000</v>
      </c>
      <c r="I186" t="n">
        <v>1555000</v>
      </c>
      <c r="J186" t="n">
        <v>550000</v>
      </c>
      <c r="K186" t="n">
        <v>1781</v>
      </c>
      <c r="L186" t="n">
        <v>1721</v>
      </c>
    </row>
    <row r="187">
      <c r="A187" t="s">
        <v>256</v>
      </c>
      <c r="B187" t="s">
        <v>209</v>
      </c>
      <c r="C187" t="n">
        <v>103</v>
      </c>
      <c r="D187" t="s">
        <v>212</v>
      </c>
      <c r="E187" t="n">
        <v>48</v>
      </c>
      <c r="F187" t="n">
        <v>13</v>
      </c>
      <c r="G187" t="n">
        <v>71</v>
      </c>
      <c r="H187" t="n">
        <v>735000</v>
      </c>
      <c r="I187" t="n">
        <v>2400000</v>
      </c>
      <c r="J187" t="n">
        <v>480000</v>
      </c>
      <c r="K187" t="n">
        <v>1787</v>
      </c>
      <c r="L187" t="n">
        <v>1342</v>
      </c>
    </row>
    <row r="188">
      <c r="A188" t="s">
        <v>256</v>
      </c>
      <c r="B188" t="s">
        <v>209</v>
      </c>
      <c r="C188" t="n">
        <v>104</v>
      </c>
      <c r="D188" t="s">
        <v>213</v>
      </c>
      <c r="E188" t="n">
        <v>118</v>
      </c>
      <c r="F188" t="n">
        <v>28</v>
      </c>
      <c r="G188" t="n">
        <v>176</v>
      </c>
      <c r="H188" t="n">
        <v>850000</v>
      </c>
      <c r="I188" t="n">
        <v>1710000</v>
      </c>
      <c r="J188" t="n">
        <v>565000</v>
      </c>
      <c r="K188" t="n">
        <v>1636</v>
      </c>
      <c r="L188" t="n">
        <v>1698</v>
      </c>
    </row>
    <row r="189">
      <c r="A189" t="s">
        <v>256</v>
      </c>
      <c r="B189" t="s">
        <v>209</v>
      </c>
      <c r="C189" t="n">
        <v>105</v>
      </c>
      <c r="D189" t="s">
        <v>214</v>
      </c>
      <c r="E189" t="n">
        <v>135</v>
      </c>
      <c r="F189" t="n">
        <v>18</v>
      </c>
      <c r="G189" t="n">
        <v>203</v>
      </c>
      <c r="H189" t="n">
        <v>845000</v>
      </c>
      <c r="I189" t="n">
        <v>1200000</v>
      </c>
      <c r="J189" t="n">
        <v>600000</v>
      </c>
      <c r="K189" t="n">
        <v>1744</v>
      </c>
      <c r="L189" t="n">
        <v>1271</v>
      </c>
    </row>
    <row r="190">
      <c r="A190" t="s">
        <v>256</v>
      </c>
      <c r="B190" t="s">
        <v>209</v>
      </c>
      <c r="C190" t="n">
        <v>106</v>
      </c>
      <c r="D190" t="s">
        <v>215</v>
      </c>
      <c r="E190" t="n">
        <v>158</v>
      </c>
      <c r="F190" t="n">
        <v>59</v>
      </c>
      <c r="G190" t="n">
        <v>340</v>
      </c>
      <c r="H190" t="n">
        <v>1115000</v>
      </c>
      <c r="I190" t="n">
        <v>1750000</v>
      </c>
      <c r="J190" t="n">
        <v>800000</v>
      </c>
      <c r="K190" t="n">
        <v>2051</v>
      </c>
      <c r="L190" t="n">
        <v>1991</v>
      </c>
    </row>
    <row r="191">
      <c r="A191" t="s">
        <v>256</v>
      </c>
      <c r="B191" t="s">
        <v>209</v>
      </c>
      <c r="C191" t="n">
        <v>107</v>
      </c>
      <c r="D191" t="s">
        <v>216</v>
      </c>
      <c r="E191" t="n">
        <v>257</v>
      </c>
      <c r="F191" t="n">
        <v>68</v>
      </c>
      <c r="G191" t="n">
        <v>464</v>
      </c>
      <c r="H191" t="n">
        <v>1300000</v>
      </c>
      <c r="I191" t="n">
        <v>2025000</v>
      </c>
      <c r="J191" t="n">
        <v>927000</v>
      </c>
      <c r="K191" t="n">
        <v>2479</v>
      </c>
      <c r="L191" t="n">
        <v>2076</v>
      </c>
    </row>
    <row r="192">
      <c r="A192" t="s">
        <v>256</v>
      </c>
      <c r="B192" t="s">
        <v>209</v>
      </c>
      <c r="C192" t="n">
        <v>108</v>
      </c>
      <c r="D192" t="s">
        <v>217</v>
      </c>
      <c r="E192" t="n">
        <v>465</v>
      </c>
      <c r="F192" t="n">
        <v>93</v>
      </c>
      <c r="G192" t="n">
        <v>765</v>
      </c>
      <c r="H192" t="n">
        <v>705000</v>
      </c>
      <c r="I192" t="n">
        <v>790000</v>
      </c>
      <c r="J192" t="n">
        <v>555000</v>
      </c>
      <c r="K192" t="n">
        <v>1450</v>
      </c>
      <c r="L192" t="n">
        <v>1090</v>
      </c>
    </row>
    <row r="193">
      <c r="A193" t="s">
        <v>256</v>
      </c>
      <c r="B193" t="s">
        <v>209</v>
      </c>
      <c r="C193" t="n">
        <v>109</v>
      </c>
      <c r="D193" t="s">
        <v>218</v>
      </c>
      <c r="E193" t="n">
        <v>457</v>
      </c>
      <c r="F193" t="n">
        <v>75</v>
      </c>
      <c r="G193" t="n">
        <v>444</v>
      </c>
      <c r="H193" t="n">
        <v>640000</v>
      </c>
      <c r="I193" t="n">
        <v>880000</v>
      </c>
      <c r="J193" t="n">
        <v>515000</v>
      </c>
      <c r="K193" t="n">
        <v>1558</v>
      </c>
      <c r="L193" t="n">
        <v>1688</v>
      </c>
    </row>
    <row r="194">
      <c r="A194" t="s">
        <v>256</v>
      </c>
      <c r="B194" t="s">
        <v>209</v>
      </c>
      <c r="C194" t="n">
        <v>110</v>
      </c>
      <c r="D194" t="s">
        <v>219</v>
      </c>
      <c r="E194" t="n">
        <v>116</v>
      </c>
      <c r="F194" t="n">
        <v>10</v>
      </c>
      <c r="G194" t="n">
        <v>54</v>
      </c>
      <c r="H194" t="n">
        <v>642500</v>
      </c>
      <c r="I194" t="n">
        <v>677500</v>
      </c>
      <c r="J194" t="n">
        <v>485000</v>
      </c>
      <c r="K194" t="n">
        <v>1047</v>
      </c>
      <c r="L194" t="n">
        <v>1074</v>
      </c>
    </row>
    <row r="195">
      <c r="A195" t="s">
        <v>256</v>
      </c>
      <c r="B195" t="s">
        <v>209</v>
      </c>
      <c r="C195" t="n">
        <v>111</v>
      </c>
      <c r="D195" t="s">
        <v>220</v>
      </c>
      <c r="E195" t="n">
        <v>206</v>
      </c>
      <c r="F195" t="n">
        <v>45</v>
      </c>
      <c r="G195" t="n">
        <v>325</v>
      </c>
      <c r="H195" t="n">
        <v>720000</v>
      </c>
      <c r="I195" t="n">
        <v>1450000</v>
      </c>
      <c r="J195" t="n">
        <v>465000</v>
      </c>
      <c r="K195" t="n">
        <v>1493</v>
      </c>
      <c r="L195" t="n">
        <v>1329</v>
      </c>
    </row>
  </sheetData>
  <mergeCells count="1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b105pbs@ji.ktzh.ch</dc:creator>
  <cp:lastModifiedBy>b105pbs@ji.ktzh.ch</cp:lastModifiedBy>
  <dcterms:created xsi:type="dcterms:W3CDTF">2026-04-09T09:19:08Z</dcterms:created>
</coreProperties>
</file>